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総務部\南九州四県予選要項\四県2021\感染症対策\"/>
    </mc:Choice>
  </mc:AlternateContent>
  <xr:revisionPtr revIDLastSave="0" documentId="13_ncr:1_{6232D255-2767-4D06-9104-8EE4213AA439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入力シート" sheetId="59" r:id="rId1"/>
    <sheet name="ID印刷 (保護者等)" sheetId="62" r:id="rId2"/>
    <sheet name="ID印刷(選手スタッフ)" sheetId="58" r:id="rId3"/>
    <sheet name="Sheet1" sheetId="63" r:id="rId4"/>
  </sheets>
  <definedNames>
    <definedName name="_xlnm.Print_Area" localSheetId="1">'ID印刷 (保護者等)'!$A$1:$BP$168</definedName>
    <definedName name="_xlnm.Print_Area" localSheetId="2">'ID印刷(選手スタッフ)'!$L$1:$CA$630</definedName>
  </definedNames>
  <calcPr calcId="191029"/>
</workbook>
</file>

<file path=xl/calcChain.xml><?xml version="1.0" encoding="utf-8"?>
<calcChain xmlns="http://schemas.openxmlformats.org/spreadsheetml/2006/main">
  <c r="E5" i="59" l="1"/>
  <c r="E6" i="59"/>
  <c r="D157" i="62"/>
  <c r="AL136" i="62"/>
  <c r="D136" i="62"/>
  <c r="AL115" i="62"/>
  <c r="D115" i="62"/>
  <c r="AL94" i="62"/>
  <c r="D94" i="62"/>
  <c r="AL73" i="62"/>
  <c r="D73" i="62"/>
  <c r="AL52" i="62"/>
  <c r="D52" i="62"/>
  <c r="AL31" i="62"/>
  <c r="D31" i="62"/>
  <c r="AW619" i="58" l="1"/>
  <c r="O619" i="58"/>
  <c r="AW598" i="58"/>
  <c r="O598" i="58"/>
  <c r="AW577" i="58"/>
  <c r="O577" i="58"/>
  <c r="AW556" i="58"/>
  <c r="O556" i="58"/>
  <c r="AW535" i="58"/>
  <c r="O535" i="58"/>
  <c r="AW514" i="58"/>
  <c r="O514" i="58"/>
  <c r="AW493" i="58"/>
  <c r="O493" i="58"/>
  <c r="AW472" i="58"/>
  <c r="O472" i="58"/>
  <c r="AW451" i="58"/>
  <c r="O451" i="58"/>
  <c r="AW430" i="58"/>
  <c r="O430" i="58"/>
  <c r="AW409" i="58"/>
  <c r="O409" i="58"/>
  <c r="AW388" i="58"/>
  <c r="O388" i="58"/>
  <c r="AW367" i="58"/>
  <c r="O367" i="58"/>
  <c r="AW346" i="58"/>
  <c r="O346" i="58"/>
  <c r="AW325" i="58"/>
  <c r="O325" i="58"/>
  <c r="AW304" i="58"/>
  <c r="O304" i="58"/>
  <c r="AW283" i="58"/>
  <c r="O283" i="58"/>
  <c r="AW262" i="58"/>
  <c r="O262" i="58"/>
  <c r="AW241" i="58"/>
  <c r="O241" i="58"/>
  <c r="AW220" i="58"/>
  <c r="O220" i="58"/>
  <c r="AW199" i="58"/>
  <c r="O199" i="58"/>
  <c r="AW178" i="58"/>
  <c r="O178" i="58"/>
  <c r="AW157" i="58"/>
  <c r="O157" i="58"/>
  <c r="AW136" i="58"/>
  <c r="O136" i="58"/>
  <c r="AW115" i="58"/>
  <c r="O115" i="58"/>
  <c r="AW94" i="58"/>
  <c r="O94" i="58"/>
  <c r="AW73" i="58"/>
  <c r="O73" i="58"/>
  <c r="AW52" i="58"/>
  <c r="O52" i="58"/>
  <c r="AW31" i="58"/>
  <c r="O31" i="58"/>
  <c r="O16" i="58"/>
  <c r="AW10" i="58"/>
  <c r="O10" i="58"/>
  <c r="AL10" i="62"/>
  <c r="D10" i="62"/>
  <c r="E64" i="59"/>
  <c r="E63" i="59"/>
  <c r="E62" i="59"/>
  <c r="E61" i="59"/>
  <c r="E60" i="59"/>
  <c r="E59" i="59"/>
  <c r="E58" i="59"/>
  <c r="E57" i="59"/>
  <c r="E56" i="59"/>
  <c r="E55" i="59"/>
  <c r="E54" i="59"/>
  <c r="E53" i="59"/>
  <c r="E52" i="59"/>
  <c r="E51" i="59"/>
  <c r="E50" i="59"/>
  <c r="E49" i="59"/>
  <c r="E48" i="59"/>
  <c r="E47" i="59"/>
  <c r="E46" i="59"/>
  <c r="E45" i="59"/>
  <c r="E44" i="59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AA16" i="58" l="1"/>
  <c r="E2" i="58" l="1"/>
  <c r="A23" i="58" l="1"/>
  <c r="AW16" i="58"/>
  <c r="BI16" i="58"/>
  <c r="E23" i="58" l="1"/>
  <c r="O37" i="58"/>
  <c r="AA37" i="58"/>
  <c r="A44" i="58" l="1"/>
  <c r="BI37" i="58"/>
  <c r="AW37" i="58"/>
  <c r="AA58" i="58" l="1"/>
  <c r="O58" i="58"/>
  <c r="E44" i="58"/>
  <c r="BI58" i="58" l="1"/>
  <c r="AW58" i="58"/>
  <c r="A65" i="58"/>
  <c r="AA79" i="58" l="1"/>
  <c r="O79" i="58"/>
  <c r="E65" i="58"/>
  <c r="AW79" i="58" l="1"/>
  <c r="BI79" i="58"/>
  <c r="A86" i="58"/>
  <c r="O100" i="58" l="1"/>
  <c r="AA100" i="58"/>
  <c r="E86" i="58"/>
  <c r="A107" i="58" s="1"/>
  <c r="E107" i="58" l="1"/>
  <c r="AA121" i="58"/>
  <c r="O121" i="58"/>
  <c r="AW100" i="58"/>
  <c r="BI100" i="58"/>
  <c r="BI121" i="58" l="1"/>
  <c r="A128" i="58"/>
  <c r="AW121" i="58"/>
  <c r="E128" i="58" l="1"/>
  <c r="AA142" i="58"/>
  <c r="O142" i="58"/>
  <c r="AW142" i="58" l="1"/>
  <c r="BI142" i="58"/>
  <c r="A149" i="58"/>
  <c r="AA163" i="58" l="1"/>
  <c r="E149" i="58"/>
  <c r="O163" i="58"/>
  <c r="AW163" i="58" l="1"/>
  <c r="BI163" i="58"/>
  <c r="A170" i="58"/>
  <c r="O184" i="58" l="1"/>
  <c r="AA184" i="58"/>
  <c r="E170" i="58"/>
  <c r="AW184" i="58" l="1"/>
  <c r="BI184" i="58"/>
  <c r="A191" i="58"/>
  <c r="O205" i="58" l="1"/>
  <c r="AA205" i="58"/>
  <c r="E191" i="58"/>
  <c r="A212" i="58" l="1"/>
  <c r="BI205" i="58"/>
  <c r="AW205" i="58"/>
  <c r="AA226" i="58" l="1"/>
  <c r="E212" i="58"/>
  <c r="O226" i="58"/>
  <c r="AW226" i="58" l="1"/>
  <c r="BI226" i="58"/>
  <c r="A233" i="58"/>
  <c r="AA247" i="58" l="1"/>
  <c r="E233" i="58"/>
  <c r="O247" i="58"/>
  <c r="BI247" i="58" l="1"/>
  <c r="A254" i="58"/>
  <c r="AW247" i="58"/>
  <c r="AA268" i="58" l="1"/>
  <c r="E254" i="58"/>
  <c r="O268" i="58"/>
  <c r="BI268" i="58" l="1"/>
  <c r="A275" i="58"/>
  <c r="AW268" i="58"/>
  <c r="AA289" i="58" l="1"/>
  <c r="E275" i="58"/>
  <c r="O289" i="58"/>
  <c r="BI289" i="58" l="1"/>
  <c r="A296" i="58"/>
  <c r="AW289" i="58"/>
  <c r="AA310" i="58" l="1"/>
  <c r="E296" i="58"/>
  <c r="O310" i="58"/>
  <c r="A317" i="58" l="1"/>
  <c r="BI310" i="58"/>
  <c r="AW310" i="58"/>
  <c r="E317" i="58" l="1"/>
  <c r="O331" i="58"/>
  <c r="AA331" i="58"/>
  <c r="BI331" i="58" l="1"/>
  <c r="A338" i="58"/>
  <c r="AW331" i="58"/>
  <c r="AA352" i="58" l="1"/>
  <c r="E338" i="58"/>
  <c r="O352" i="58"/>
  <c r="BI352" i="58" l="1"/>
  <c r="A359" i="58"/>
  <c r="AW352" i="58"/>
  <c r="O373" i="58" l="1"/>
  <c r="AA373" i="58"/>
  <c r="E359" i="58"/>
  <c r="AW373" i="58" l="1"/>
  <c r="BI373" i="58"/>
  <c r="A380" i="58"/>
  <c r="O394" i="58" l="1"/>
  <c r="AA394" i="58"/>
  <c r="E380" i="58"/>
  <c r="AW394" i="58" l="1"/>
  <c r="BI394" i="58"/>
  <c r="A401" i="58"/>
  <c r="O415" i="58" l="1"/>
  <c r="AA415" i="58"/>
  <c r="E401" i="58"/>
  <c r="AW415" i="58" l="1"/>
  <c r="BI415" i="58"/>
  <c r="A422" i="58"/>
  <c r="O436" i="58" l="1"/>
  <c r="AA436" i="58"/>
  <c r="E422" i="58"/>
  <c r="AW436" i="58" l="1"/>
  <c r="BI436" i="58"/>
  <c r="A443" i="58"/>
  <c r="AA457" i="58" l="1"/>
  <c r="E443" i="58"/>
  <c r="O457" i="58"/>
  <c r="AW457" i="58" l="1"/>
  <c r="BI457" i="58"/>
  <c r="A464" i="58"/>
  <c r="O478" i="58" l="1"/>
  <c r="AA478" i="58"/>
  <c r="E464" i="58"/>
  <c r="AW478" i="58" l="1"/>
  <c r="BI478" i="58"/>
  <c r="A485" i="58"/>
  <c r="AA499" i="58" l="1"/>
  <c r="E485" i="58"/>
  <c r="O499" i="58"/>
  <c r="BI499" i="58" l="1"/>
  <c r="A506" i="58"/>
  <c r="AW499" i="58"/>
  <c r="AA520" i="58" l="1"/>
  <c r="E506" i="58"/>
  <c r="O520" i="58"/>
  <c r="BI520" i="58" l="1"/>
  <c r="A527" i="58"/>
  <c r="AW520" i="58"/>
  <c r="AA541" i="58" l="1"/>
  <c r="E527" i="58"/>
  <c r="O541" i="58"/>
  <c r="BI541" i="58" l="1"/>
  <c r="A548" i="58"/>
  <c r="AW541" i="58"/>
  <c r="AA562" i="58" l="1"/>
  <c r="E548" i="58"/>
  <c r="O562" i="58"/>
  <c r="BI562" i="58" l="1"/>
  <c r="A569" i="58"/>
  <c r="AW562" i="58"/>
  <c r="AA583" i="58" l="1"/>
  <c r="E569" i="58"/>
  <c r="O583" i="58"/>
  <c r="BI583" i="58" l="1"/>
  <c r="A590" i="58"/>
  <c r="AW583" i="58"/>
  <c r="AA604" i="58" l="1"/>
  <c r="E590" i="58"/>
  <c r="O604" i="58"/>
  <c r="BI604" i="58" l="1"/>
  <c r="A611" i="58"/>
  <c r="AW604" i="58"/>
  <c r="AA625" i="58" l="1"/>
  <c r="E611" i="58"/>
  <c r="O625" i="58"/>
  <c r="BI625" i="58" l="1"/>
  <c r="AW625" i="58"/>
</calcChain>
</file>

<file path=xl/sharedStrings.xml><?xml version="1.0" encoding="utf-8"?>
<sst xmlns="http://schemas.openxmlformats.org/spreadsheetml/2006/main" count="41" uniqueCount="13">
  <si>
    <t xml:space="preserve"> </t>
    <phoneticPr fontId="3"/>
  </si>
  <si>
    <t>　</t>
    <phoneticPr fontId="3"/>
  </si>
  <si>
    <t>区分</t>
    <rPh sb="0" eb="2">
      <t>クブン</t>
    </rPh>
    <phoneticPr fontId="3"/>
  </si>
  <si>
    <t>保護者等</t>
    <rPh sb="0" eb="3">
      <t>ホゴシャ</t>
    </rPh>
    <rPh sb="3" eb="4">
      <t>トウ</t>
    </rPh>
    <phoneticPr fontId="3"/>
  </si>
  <si>
    <t>姓</t>
    <rPh sb="0" eb="1">
      <t>セイ</t>
    </rPh>
    <phoneticPr fontId="3"/>
  </si>
  <si>
    <t>結合</t>
    <rPh sb="0" eb="2">
      <t>ケツゴウ</t>
    </rPh>
    <phoneticPr fontId="3"/>
  </si>
  <si>
    <t>名</t>
    <rPh sb="0" eb="1">
      <t>メイ</t>
    </rPh>
    <phoneticPr fontId="3"/>
  </si>
  <si>
    <t>学校名</t>
    <rPh sb="0" eb="3">
      <t>ガッコウメイ</t>
    </rPh>
    <phoneticPr fontId="3"/>
  </si>
  <si>
    <t>←「○○高等学校」</t>
    <rPh sb="4" eb="6">
      <t>コウトウ</t>
    </rPh>
    <rPh sb="6" eb="8">
      <t>ガッコウ</t>
    </rPh>
    <phoneticPr fontId="3"/>
  </si>
  <si>
    <t>基本情報</t>
    <rPh sb="0" eb="2">
      <t>キホン</t>
    </rPh>
    <rPh sb="2" eb="4">
      <t>ジョウホウ</t>
    </rPh>
    <phoneticPr fontId="3"/>
  </si>
  <si>
    <t>氏名情報</t>
    <rPh sb="0" eb="2">
      <t>シメイ</t>
    </rPh>
    <rPh sb="2" eb="4">
      <t>ジョウホウ</t>
    </rPh>
    <phoneticPr fontId="3"/>
  </si>
  <si>
    <t>選手</t>
    <rPh sb="0" eb="2">
      <t>センシュ</t>
    </rPh>
    <phoneticPr fontId="3"/>
  </si>
  <si>
    <t>スタッフ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</si>
</sst>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3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8"/>
      <name val="HGP創英角ｺﾞｼｯｸUB"/>
      <family val="3"/>
      <charset val="128"/>
    </font>
    <font>
      <sz val="26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HGP創英角ｺﾞｼｯｸUB"/>
      <family val="3"/>
      <charset val="128"/>
    </font>
    <font>
      <b/>
      <sz val="26"/>
      <name val="HGP創英角ｺﾞｼｯｸUB"/>
      <family val="3"/>
      <charset val="128"/>
    </font>
    <font>
      <b/>
      <sz val="14"/>
      <color rgb="FFFF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23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2" fillId="0" borderId="18" xfId="44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4" fillId="25" borderId="16" xfId="0" applyFont="1" applyFill="1" applyBorder="1" applyAlignment="1">
      <alignment horizontal="center" vertical="center"/>
    </xf>
    <xf numFmtId="0" fontId="34" fillId="27" borderId="20" xfId="0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 3 2" xfId="44" xr:uid="{00000000-0005-0000-0000-00002A000000}"/>
    <cellStyle name="未定義" xfId="41" xr:uid="{00000000-0005-0000-0000-00002B000000}"/>
    <cellStyle name="良い" xfId="42" builtinId="26" customBuiltin="1"/>
  </cellStyles>
  <dxfs count="2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2</xdr:row>
      <xdr:rowOff>219074</xdr:rowOff>
    </xdr:from>
    <xdr:to>
      <xdr:col>17</xdr:col>
      <xdr:colOff>657225</xdr:colOff>
      <xdr:row>23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19651" y="695324"/>
          <a:ext cx="6524624" cy="3924301"/>
        </a:xfrm>
        <a:prstGeom prst="rect">
          <a:avLst/>
        </a:prstGeom>
        <a:solidFill>
          <a:srgbClr val="FF0000">
            <a:alpha val="3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作成手順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１．「基本情報」は，黄色のセルに入力してください。入力後色が消えます。</a:t>
          </a:r>
          <a:endParaRPr kumimoji="1" lang="en-US" altLang="ja-JP" sz="1600"/>
        </a:p>
        <a:p>
          <a:r>
            <a:rPr kumimoji="1" lang="ja-JP" altLang="en-US" sz="1600"/>
            <a:t>　　</a:t>
          </a:r>
          <a:r>
            <a:rPr kumimoji="1" lang="en-US" altLang="ja-JP" sz="1600"/>
            <a:t>※</a:t>
          </a:r>
          <a:r>
            <a:rPr kumimoji="1" lang="ja-JP" altLang="en-US" sz="1600" b="0"/>
            <a:t>入力結果が他のシートに反映されます。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２．「氏名情報」は，青色のセル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に入力してください。入力後色が消えます。</a:t>
          </a:r>
          <a:endParaRPr lang="ja-JP" altLang="ja-JP" sz="1600">
            <a:effectLst/>
          </a:endParaRPr>
        </a:p>
        <a:p>
          <a:r>
            <a:rPr kumimoji="1" lang="ja-JP" altLang="en-US" sz="1600" b="0"/>
            <a:t>　①「区分」はプルダウンより選択してください。　</a:t>
          </a:r>
          <a:endParaRPr kumimoji="1" lang="en-US" altLang="ja-JP" sz="1600" b="0"/>
        </a:p>
        <a:p>
          <a:r>
            <a:rPr kumimoji="1" lang="ja-JP" altLang="en-US" sz="1600" b="1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「チームスタッフ」</a:t>
          </a:r>
          <a:r>
            <a:rPr kumimoji="1" lang="en-US" altLang="ja-JP" sz="1600" b="0"/>
            <a:t>or</a:t>
          </a:r>
          <a:r>
            <a:rPr kumimoji="1" lang="ja-JP" altLang="en-US" sz="1600" b="0"/>
            <a:t>「選手等」が選べます。</a:t>
          </a:r>
          <a:endParaRPr kumimoji="1" lang="en-US" altLang="ja-JP" sz="1600" b="0"/>
        </a:p>
        <a:p>
          <a:r>
            <a:rPr kumimoji="1" lang="ja-JP" altLang="en-US" sz="1600" b="0"/>
            <a:t>　</a:t>
          </a:r>
          <a:r>
            <a:rPr kumimoji="1" lang="ja-JP" altLang="en-US" sz="1600" b="1"/>
            <a:t>　</a:t>
          </a:r>
          <a:r>
            <a:rPr kumimoji="1" lang="en-US" altLang="ja-JP" sz="1600" b="1"/>
            <a:t>【</a:t>
          </a:r>
          <a:r>
            <a:rPr kumimoji="1" lang="ja-JP" altLang="en-US" sz="1600" b="1"/>
            <a:t>注意</a:t>
          </a:r>
          <a:r>
            <a:rPr kumimoji="1" lang="en-US" altLang="ja-JP" sz="1600" b="1"/>
            <a:t>】</a:t>
          </a:r>
          <a:r>
            <a:rPr kumimoji="1" lang="ja-JP" altLang="en-US" sz="1600" b="1"/>
            <a:t>スペースが含まれると，うまく結合できません</a:t>
          </a:r>
          <a:endParaRPr kumimoji="1" lang="en-US" altLang="ja-JP" sz="1600" b="1"/>
        </a:p>
        <a:p>
          <a:r>
            <a:rPr kumimoji="1" lang="ja-JP" altLang="en-US" sz="1600" b="0"/>
            <a:t>３．</a:t>
          </a:r>
          <a:r>
            <a:rPr kumimoji="1" lang="en-US" altLang="ja-JP" sz="1600" b="0"/>
            <a:t>ID(</a:t>
          </a:r>
          <a:r>
            <a:rPr kumimoji="1" lang="ja-JP" altLang="en-US" sz="1600" b="0"/>
            <a:t>保護者等</a:t>
          </a:r>
          <a:r>
            <a:rPr kumimoji="1" lang="en-US" altLang="ja-JP" sz="1600" b="0"/>
            <a:t>)</a:t>
          </a:r>
          <a:r>
            <a:rPr kumimoji="1" lang="ja-JP" altLang="en-US" sz="1600" b="0"/>
            <a:t>は，学校名が入力されたことを確認後，必要ページを印刷 　</a:t>
          </a:r>
          <a:endParaRPr kumimoji="1" lang="en-US" altLang="ja-JP" sz="1600" b="0"/>
        </a:p>
        <a:p>
          <a:r>
            <a:rPr kumimoji="1" lang="ja-JP" altLang="en-US" sz="1600" b="0"/>
            <a:t>　してください。</a:t>
          </a:r>
          <a:endParaRPr kumimoji="1" lang="en-US" altLang="ja-JP" sz="1600" b="0"/>
        </a:p>
        <a:p>
          <a:r>
            <a:rPr kumimoji="1" lang="ja-JP" altLang="en-US" sz="1600" b="0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１ページに</a:t>
          </a:r>
          <a:r>
            <a:rPr kumimoji="1" lang="en-US" altLang="ja-JP" sz="1600" b="0"/>
            <a:t>10</a:t>
          </a:r>
          <a:r>
            <a:rPr kumimoji="1" lang="ja-JP" altLang="en-US" sz="1600" b="0"/>
            <a:t>人分印刷されます。</a:t>
          </a:r>
          <a:endParaRPr kumimoji="1" lang="en-US" altLang="ja-JP" sz="1600" b="0"/>
        </a:p>
        <a:p>
          <a:r>
            <a:rPr kumimoji="1" lang="ja-JP" altLang="en-US" sz="1600" b="0"/>
            <a:t>４．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ID(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選手スタッフ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は，学校名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，区分，氏名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が入力されたことを確認後，必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要ページを印刷してください。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>
              <a:effectLst/>
            </a:rPr>
            <a:t>　　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１ページに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人分印刷されます。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600">
            <a:effectLst/>
          </a:endParaRPr>
        </a:p>
        <a:p>
          <a:endParaRPr kumimoji="1" lang="en-US" altLang="ja-JP" sz="16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62211</xdr:colOff>
      <xdr:row>1</xdr:row>
      <xdr:rowOff>85726</xdr:rowOff>
    </xdr:from>
    <xdr:to>
      <xdr:col>8</xdr:col>
      <xdr:colOff>28575</xdr:colOff>
      <xdr:row>8</xdr:row>
      <xdr:rowOff>80537</xdr:rowOff>
    </xdr:to>
    <xdr:pic>
      <xdr:nvPicPr>
        <xdr:cNvPr id="2" name="図 1" descr="Brilliant Basketball · Free image on Pixaba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86" y="190501"/>
          <a:ext cx="699789" cy="72823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76201</xdr:rowOff>
    </xdr:from>
    <xdr:to>
      <xdr:col>33</xdr:col>
      <xdr:colOff>47625</xdr:colOff>
      <xdr:row>8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3425" y="28575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36</xdr:col>
      <xdr:colOff>47625</xdr:colOff>
      <xdr:row>1</xdr:row>
      <xdr:rowOff>85725</xdr:rowOff>
    </xdr:from>
    <xdr:to>
      <xdr:col>43</xdr:col>
      <xdr:colOff>13989</xdr:colOff>
      <xdr:row>8</xdr:row>
      <xdr:rowOff>80536</xdr:rowOff>
    </xdr:to>
    <xdr:pic>
      <xdr:nvPicPr>
        <xdr:cNvPr id="56" name="図 55" descr="Brilliant Basketball · Free image on Pixabay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22</xdr:row>
      <xdr:rowOff>76200</xdr:rowOff>
    </xdr:from>
    <xdr:to>
      <xdr:col>9</xdr:col>
      <xdr:colOff>33039</xdr:colOff>
      <xdr:row>29</xdr:row>
      <xdr:rowOff>71011</xdr:rowOff>
    </xdr:to>
    <xdr:pic>
      <xdr:nvPicPr>
        <xdr:cNvPr id="57" name="図 56" descr="Brilliant Basketball · Free image on Pixabay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717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22</xdr:row>
      <xdr:rowOff>66675</xdr:rowOff>
    </xdr:from>
    <xdr:to>
      <xdr:col>43</xdr:col>
      <xdr:colOff>23514</xdr:colOff>
      <xdr:row>29</xdr:row>
      <xdr:rowOff>61486</xdr:rowOff>
    </xdr:to>
    <xdr:pic>
      <xdr:nvPicPr>
        <xdr:cNvPr id="58" name="図 57" descr="Brilliant Basketball · Free image on Pixabay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23622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43</xdr:row>
      <xdr:rowOff>66675</xdr:rowOff>
    </xdr:from>
    <xdr:to>
      <xdr:col>9</xdr:col>
      <xdr:colOff>4464</xdr:colOff>
      <xdr:row>50</xdr:row>
      <xdr:rowOff>61486</xdr:rowOff>
    </xdr:to>
    <xdr:pic>
      <xdr:nvPicPr>
        <xdr:cNvPr id="59" name="図 58" descr="Brilliant Basketball · Free image on Pixabay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55295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43</xdr:row>
      <xdr:rowOff>57150</xdr:rowOff>
    </xdr:from>
    <xdr:to>
      <xdr:col>43</xdr:col>
      <xdr:colOff>33039</xdr:colOff>
      <xdr:row>50</xdr:row>
      <xdr:rowOff>51961</xdr:rowOff>
    </xdr:to>
    <xdr:pic>
      <xdr:nvPicPr>
        <xdr:cNvPr id="60" name="図 59" descr="Brilliant Basketball · Free image on Pixabay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45434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64</xdr:row>
      <xdr:rowOff>76200</xdr:rowOff>
    </xdr:from>
    <xdr:to>
      <xdr:col>9</xdr:col>
      <xdr:colOff>23514</xdr:colOff>
      <xdr:row>71</xdr:row>
      <xdr:rowOff>71011</xdr:rowOff>
    </xdr:to>
    <xdr:pic>
      <xdr:nvPicPr>
        <xdr:cNvPr id="61" name="図 60" descr="Brilliant Basketball · Free image on Pixabay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7532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64</xdr:row>
      <xdr:rowOff>57150</xdr:rowOff>
    </xdr:from>
    <xdr:to>
      <xdr:col>43</xdr:col>
      <xdr:colOff>23514</xdr:colOff>
      <xdr:row>71</xdr:row>
      <xdr:rowOff>51961</xdr:rowOff>
    </xdr:to>
    <xdr:pic>
      <xdr:nvPicPr>
        <xdr:cNvPr id="62" name="図 61" descr="Brilliant Basketball · Free image on Pixabay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67341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85</xdr:row>
      <xdr:rowOff>76200</xdr:rowOff>
    </xdr:from>
    <xdr:to>
      <xdr:col>9</xdr:col>
      <xdr:colOff>13989</xdr:colOff>
      <xdr:row>92</xdr:row>
      <xdr:rowOff>71011</xdr:rowOff>
    </xdr:to>
    <xdr:pic>
      <xdr:nvPicPr>
        <xdr:cNvPr id="63" name="図 62" descr="Brilliant Basketball · Free image on Pixabay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9439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85</xdr:row>
      <xdr:rowOff>76200</xdr:rowOff>
    </xdr:from>
    <xdr:to>
      <xdr:col>43</xdr:col>
      <xdr:colOff>33039</xdr:colOff>
      <xdr:row>92</xdr:row>
      <xdr:rowOff>71011</xdr:rowOff>
    </xdr:to>
    <xdr:pic>
      <xdr:nvPicPr>
        <xdr:cNvPr id="65" name="図 64" descr="Brilliant Basketball · Free image on Pixabay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89439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106</xdr:row>
      <xdr:rowOff>66675</xdr:rowOff>
    </xdr:from>
    <xdr:to>
      <xdr:col>9</xdr:col>
      <xdr:colOff>33039</xdr:colOff>
      <xdr:row>113</xdr:row>
      <xdr:rowOff>61486</xdr:rowOff>
    </xdr:to>
    <xdr:pic>
      <xdr:nvPicPr>
        <xdr:cNvPr id="67" name="図 66" descr="Brilliant Basketball · Free image on Pixabay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1347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106</xdr:row>
      <xdr:rowOff>57150</xdr:rowOff>
    </xdr:from>
    <xdr:to>
      <xdr:col>43</xdr:col>
      <xdr:colOff>13989</xdr:colOff>
      <xdr:row>113</xdr:row>
      <xdr:rowOff>51961</xdr:rowOff>
    </xdr:to>
    <xdr:pic>
      <xdr:nvPicPr>
        <xdr:cNvPr id="69" name="図 68" descr="Brilliant Basketball · Free image on Pixabay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11252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127</xdr:row>
      <xdr:rowOff>38100</xdr:rowOff>
    </xdr:from>
    <xdr:to>
      <xdr:col>9</xdr:col>
      <xdr:colOff>33039</xdr:colOff>
      <xdr:row>134</xdr:row>
      <xdr:rowOff>32911</xdr:rowOff>
    </xdr:to>
    <xdr:pic>
      <xdr:nvPicPr>
        <xdr:cNvPr id="70" name="図 69" descr="Brilliant Basketball · Free image on Pixabay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2969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76200</xdr:colOff>
      <xdr:row>127</xdr:row>
      <xdr:rowOff>76200</xdr:rowOff>
    </xdr:from>
    <xdr:to>
      <xdr:col>43</xdr:col>
      <xdr:colOff>42564</xdr:colOff>
      <xdr:row>134</xdr:row>
      <xdr:rowOff>71011</xdr:rowOff>
    </xdr:to>
    <xdr:pic>
      <xdr:nvPicPr>
        <xdr:cNvPr id="72" name="図 71" descr="Brilliant Basketball · Free image on Pixabay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33350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148</xdr:row>
      <xdr:rowOff>66675</xdr:rowOff>
    </xdr:from>
    <xdr:to>
      <xdr:col>9</xdr:col>
      <xdr:colOff>13989</xdr:colOff>
      <xdr:row>155</xdr:row>
      <xdr:rowOff>61486</xdr:rowOff>
    </xdr:to>
    <xdr:pic>
      <xdr:nvPicPr>
        <xdr:cNvPr id="74" name="図 73" descr="Brilliant Basketball · Free image on Pixabay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516225"/>
          <a:ext cx="699789" cy="728236"/>
        </a:xfrm>
        <a:prstGeom prst="rect">
          <a:avLst/>
        </a:prstGeom>
      </xdr:spPr>
    </xdr:pic>
    <xdr:clientData/>
  </xdr:twoCellAnchor>
  <xdr:twoCellAnchor>
    <xdr:from>
      <xdr:col>41</xdr:col>
      <xdr:colOff>57150</xdr:colOff>
      <xdr:row>2</xdr:row>
      <xdr:rowOff>76200</xdr:rowOff>
    </xdr:from>
    <xdr:to>
      <xdr:col>68</xdr:col>
      <xdr:colOff>0</xdr:colOff>
      <xdr:row>8</xdr:row>
      <xdr:rowOff>28574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F16711C5-B644-4AEF-84A3-926A0D2B5AF7}"/>
            </a:ext>
          </a:extLst>
        </xdr:cNvPr>
        <xdr:cNvSpPr/>
      </xdr:nvSpPr>
      <xdr:spPr>
        <a:xfrm>
          <a:off x="4352925" y="2857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66675</xdr:colOff>
      <xdr:row>23</xdr:row>
      <xdr:rowOff>57150</xdr:rowOff>
    </xdr:from>
    <xdr:to>
      <xdr:col>68</xdr:col>
      <xdr:colOff>9525</xdr:colOff>
      <xdr:row>29</xdr:row>
      <xdr:rowOff>9524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6E944ED5-59C6-4C2D-868F-B307AC448B19}"/>
            </a:ext>
          </a:extLst>
        </xdr:cNvPr>
        <xdr:cNvSpPr/>
      </xdr:nvSpPr>
      <xdr:spPr>
        <a:xfrm>
          <a:off x="4362450" y="24574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38100</xdr:colOff>
      <xdr:row>23</xdr:row>
      <xdr:rowOff>38100</xdr:rowOff>
    </xdr:from>
    <xdr:to>
      <xdr:col>33</xdr:col>
      <xdr:colOff>85725</xdr:colOff>
      <xdr:row>28</xdr:row>
      <xdr:rowOff>95249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7594CFB9-7B23-4506-967B-090EE3D91E36}"/>
            </a:ext>
          </a:extLst>
        </xdr:cNvPr>
        <xdr:cNvSpPr/>
      </xdr:nvSpPr>
      <xdr:spPr>
        <a:xfrm>
          <a:off x="771525" y="24384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47625</xdr:colOff>
      <xdr:row>44</xdr:row>
      <xdr:rowOff>57150</xdr:rowOff>
    </xdr:from>
    <xdr:to>
      <xdr:col>33</xdr:col>
      <xdr:colOff>95250</xdr:colOff>
      <xdr:row>50</xdr:row>
      <xdr:rowOff>9524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6DD50010-155F-4B3C-968D-656D6F2CB64B}"/>
            </a:ext>
          </a:extLst>
        </xdr:cNvPr>
        <xdr:cNvSpPr/>
      </xdr:nvSpPr>
      <xdr:spPr>
        <a:xfrm>
          <a:off x="781050" y="46482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57150</xdr:colOff>
      <xdr:row>44</xdr:row>
      <xdr:rowOff>57150</xdr:rowOff>
    </xdr:from>
    <xdr:to>
      <xdr:col>68</xdr:col>
      <xdr:colOff>0</xdr:colOff>
      <xdr:row>50</xdr:row>
      <xdr:rowOff>9524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1AD3C8E6-E496-4302-9711-9AE209C5E9AB}"/>
            </a:ext>
          </a:extLst>
        </xdr:cNvPr>
        <xdr:cNvSpPr/>
      </xdr:nvSpPr>
      <xdr:spPr>
        <a:xfrm>
          <a:off x="4352925" y="46482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38100</xdr:colOff>
      <xdr:row>65</xdr:row>
      <xdr:rowOff>85725</xdr:rowOff>
    </xdr:from>
    <xdr:to>
      <xdr:col>33</xdr:col>
      <xdr:colOff>85725</xdr:colOff>
      <xdr:row>71</xdr:row>
      <xdr:rowOff>38099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6E6B0C58-4AC5-472C-9E17-A830D6EA0573}"/>
            </a:ext>
          </a:extLst>
        </xdr:cNvPr>
        <xdr:cNvSpPr/>
      </xdr:nvSpPr>
      <xdr:spPr>
        <a:xfrm>
          <a:off x="771525" y="68675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76200</xdr:colOff>
      <xdr:row>65</xdr:row>
      <xdr:rowOff>47625</xdr:rowOff>
    </xdr:from>
    <xdr:to>
      <xdr:col>68</xdr:col>
      <xdr:colOff>19050</xdr:colOff>
      <xdr:row>70</xdr:row>
      <xdr:rowOff>104774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D204560-74B9-4267-9B9E-28A496A69CE5}"/>
            </a:ext>
          </a:extLst>
        </xdr:cNvPr>
        <xdr:cNvSpPr/>
      </xdr:nvSpPr>
      <xdr:spPr>
        <a:xfrm>
          <a:off x="4371975" y="68294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57150</xdr:colOff>
      <xdr:row>86</xdr:row>
      <xdr:rowOff>47625</xdr:rowOff>
    </xdr:from>
    <xdr:to>
      <xdr:col>34</xdr:col>
      <xdr:colOff>0</xdr:colOff>
      <xdr:row>91</xdr:row>
      <xdr:rowOff>104774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8A22680A-DAE9-4804-BC6D-0ADAA995204F}"/>
            </a:ext>
          </a:extLst>
        </xdr:cNvPr>
        <xdr:cNvSpPr/>
      </xdr:nvSpPr>
      <xdr:spPr>
        <a:xfrm>
          <a:off x="790575" y="90201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95250</xdr:colOff>
      <xdr:row>86</xdr:row>
      <xdr:rowOff>47625</xdr:rowOff>
    </xdr:from>
    <xdr:to>
      <xdr:col>68</xdr:col>
      <xdr:colOff>38100</xdr:colOff>
      <xdr:row>91</xdr:row>
      <xdr:rowOff>104774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5131A903-C8BE-41A6-924B-7CDD597903FB}"/>
            </a:ext>
          </a:extLst>
        </xdr:cNvPr>
        <xdr:cNvSpPr/>
      </xdr:nvSpPr>
      <xdr:spPr>
        <a:xfrm>
          <a:off x="4391025" y="90201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66675</xdr:colOff>
      <xdr:row>107</xdr:row>
      <xdr:rowOff>76200</xdr:rowOff>
    </xdr:from>
    <xdr:to>
      <xdr:col>34</xdr:col>
      <xdr:colOff>9525</xdr:colOff>
      <xdr:row>113</xdr:row>
      <xdr:rowOff>28574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E515012-6F33-464E-9A12-C69176931207}"/>
            </a:ext>
          </a:extLst>
        </xdr:cNvPr>
        <xdr:cNvSpPr/>
      </xdr:nvSpPr>
      <xdr:spPr>
        <a:xfrm>
          <a:off x="800100" y="112490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47625</xdr:colOff>
      <xdr:row>107</xdr:row>
      <xdr:rowOff>57150</xdr:rowOff>
    </xdr:from>
    <xdr:to>
      <xdr:col>67</xdr:col>
      <xdr:colOff>95250</xdr:colOff>
      <xdr:row>113</xdr:row>
      <xdr:rowOff>9524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69749F5B-DB13-4F6D-BD60-8D7B8ADD1F74}"/>
            </a:ext>
          </a:extLst>
        </xdr:cNvPr>
        <xdr:cNvSpPr/>
      </xdr:nvSpPr>
      <xdr:spPr>
        <a:xfrm>
          <a:off x="4343400" y="112299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28575</xdr:colOff>
      <xdr:row>127</xdr:row>
      <xdr:rowOff>95250</xdr:rowOff>
    </xdr:from>
    <xdr:to>
      <xdr:col>33</xdr:col>
      <xdr:colOff>76200</xdr:colOff>
      <xdr:row>133</xdr:row>
      <xdr:rowOff>47624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D0EB00F-9AB2-4CC0-82AB-26C04FBBE8CC}"/>
            </a:ext>
          </a:extLst>
        </xdr:cNvPr>
        <xdr:cNvSpPr/>
      </xdr:nvSpPr>
      <xdr:spPr>
        <a:xfrm>
          <a:off x="762000" y="133540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41</xdr:col>
      <xdr:colOff>95250</xdr:colOff>
      <xdr:row>128</xdr:row>
      <xdr:rowOff>57150</xdr:rowOff>
    </xdr:from>
    <xdr:to>
      <xdr:col>68</xdr:col>
      <xdr:colOff>38100</xdr:colOff>
      <xdr:row>134</xdr:row>
      <xdr:rowOff>9524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8F0ECF0B-EA4D-463C-AC71-AC7620C55D3B}"/>
            </a:ext>
          </a:extLst>
        </xdr:cNvPr>
        <xdr:cNvSpPr/>
      </xdr:nvSpPr>
      <xdr:spPr>
        <a:xfrm>
          <a:off x="4391025" y="134207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57150</xdr:colOff>
      <xdr:row>149</xdr:row>
      <xdr:rowOff>57150</xdr:rowOff>
    </xdr:from>
    <xdr:to>
      <xdr:col>34</xdr:col>
      <xdr:colOff>0</xdr:colOff>
      <xdr:row>155</xdr:row>
      <xdr:rowOff>9524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E9D403B2-3DB4-44B7-BD71-BD2E292924B4}"/>
            </a:ext>
          </a:extLst>
        </xdr:cNvPr>
        <xdr:cNvSpPr/>
      </xdr:nvSpPr>
      <xdr:spPr>
        <a:xfrm>
          <a:off x="790575" y="156114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62211</xdr:colOff>
      <xdr:row>1</xdr:row>
      <xdr:rowOff>76201</xdr:rowOff>
    </xdr:from>
    <xdr:to>
      <xdr:col>20</xdr:col>
      <xdr:colOff>28575</xdr:colOff>
      <xdr:row>8</xdr:row>
      <xdr:rowOff>71012</xdr:rowOff>
    </xdr:to>
    <xdr:pic>
      <xdr:nvPicPr>
        <xdr:cNvPr id="62" name="図 61" descr="Brilliant Basketball · Free image on Pixabay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</xdr:row>
      <xdr:rowOff>85725</xdr:rowOff>
    </xdr:from>
    <xdr:to>
      <xdr:col>54</xdr:col>
      <xdr:colOff>13989</xdr:colOff>
      <xdr:row>8</xdr:row>
      <xdr:rowOff>80536</xdr:rowOff>
    </xdr:to>
    <xdr:pic>
      <xdr:nvPicPr>
        <xdr:cNvPr id="64" name="図 63" descr="Brilliant Basketball · Free image on Pixabay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22</xdr:row>
      <xdr:rowOff>76201</xdr:rowOff>
    </xdr:from>
    <xdr:to>
      <xdr:col>20</xdr:col>
      <xdr:colOff>28575</xdr:colOff>
      <xdr:row>29</xdr:row>
      <xdr:rowOff>71012</xdr:rowOff>
    </xdr:to>
    <xdr:pic>
      <xdr:nvPicPr>
        <xdr:cNvPr id="66" name="図 65" descr="Brilliant Basketball · Free image on Pixabay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22</xdr:row>
      <xdr:rowOff>85725</xdr:rowOff>
    </xdr:from>
    <xdr:to>
      <xdr:col>54</xdr:col>
      <xdr:colOff>13989</xdr:colOff>
      <xdr:row>29</xdr:row>
      <xdr:rowOff>80536</xdr:rowOff>
    </xdr:to>
    <xdr:pic>
      <xdr:nvPicPr>
        <xdr:cNvPr id="68" name="図 67" descr="Brilliant Basketball · Free image on Pixabay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43</xdr:row>
      <xdr:rowOff>76201</xdr:rowOff>
    </xdr:from>
    <xdr:to>
      <xdr:col>20</xdr:col>
      <xdr:colOff>28575</xdr:colOff>
      <xdr:row>50</xdr:row>
      <xdr:rowOff>71012</xdr:rowOff>
    </xdr:to>
    <xdr:pic>
      <xdr:nvPicPr>
        <xdr:cNvPr id="74" name="図 73" descr="Brilliant Basketball · Free image on Pixabay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43</xdr:row>
      <xdr:rowOff>85725</xdr:rowOff>
    </xdr:from>
    <xdr:to>
      <xdr:col>54</xdr:col>
      <xdr:colOff>13989</xdr:colOff>
      <xdr:row>50</xdr:row>
      <xdr:rowOff>80536</xdr:rowOff>
    </xdr:to>
    <xdr:pic>
      <xdr:nvPicPr>
        <xdr:cNvPr id="76" name="図 75" descr="Brilliant Basketball · Free image on Pixabay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64</xdr:row>
      <xdr:rowOff>76201</xdr:rowOff>
    </xdr:from>
    <xdr:to>
      <xdr:col>20</xdr:col>
      <xdr:colOff>28575</xdr:colOff>
      <xdr:row>71</xdr:row>
      <xdr:rowOff>71012</xdr:rowOff>
    </xdr:to>
    <xdr:pic>
      <xdr:nvPicPr>
        <xdr:cNvPr id="82" name="図 81" descr="Brilliant Basketball · Free image on Pixabay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64</xdr:row>
      <xdr:rowOff>85725</xdr:rowOff>
    </xdr:from>
    <xdr:to>
      <xdr:col>54</xdr:col>
      <xdr:colOff>13989</xdr:colOff>
      <xdr:row>71</xdr:row>
      <xdr:rowOff>80536</xdr:rowOff>
    </xdr:to>
    <xdr:pic>
      <xdr:nvPicPr>
        <xdr:cNvPr id="84" name="図 83" descr="Brilliant Basketball · Free image on Pixabay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85</xdr:row>
      <xdr:rowOff>76201</xdr:rowOff>
    </xdr:from>
    <xdr:to>
      <xdr:col>20</xdr:col>
      <xdr:colOff>28575</xdr:colOff>
      <xdr:row>92</xdr:row>
      <xdr:rowOff>71012</xdr:rowOff>
    </xdr:to>
    <xdr:pic>
      <xdr:nvPicPr>
        <xdr:cNvPr id="86" name="図 85" descr="Brilliant Basketball · Free image on Pixabay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85</xdr:row>
      <xdr:rowOff>85725</xdr:rowOff>
    </xdr:from>
    <xdr:to>
      <xdr:col>54</xdr:col>
      <xdr:colOff>13989</xdr:colOff>
      <xdr:row>92</xdr:row>
      <xdr:rowOff>80536</xdr:rowOff>
    </xdr:to>
    <xdr:pic>
      <xdr:nvPicPr>
        <xdr:cNvPr id="88" name="図 87" descr="Brilliant Basketball · Free image on Pixabay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106</xdr:row>
      <xdr:rowOff>76201</xdr:rowOff>
    </xdr:from>
    <xdr:to>
      <xdr:col>20</xdr:col>
      <xdr:colOff>28575</xdr:colOff>
      <xdr:row>113</xdr:row>
      <xdr:rowOff>71012</xdr:rowOff>
    </xdr:to>
    <xdr:pic>
      <xdr:nvPicPr>
        <xdr:cNvPr id="90" name="図 89" descr="Brilliant Basketball · Free image on Pixabay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106</xdr:row>
      <xdr:rowOff>85725</xdr:rowOff>
    </xdr:from>
    <xdr:to>
      <xdr:col>54</xdr:col>
      <xdr:colOff>13989</xdr:colOff>
      <xdr:row>113</xdr:row>
      <xdr:rowOff>80536</xdr:rowOff>
    </xdr:to>
    <xdr:pic>
      <xdr:nvPicPr>
        <xdr:cNvPr id="92" name="図 91" descr="Brilliant Basketball · Free image on Pixabay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127</xdr:row>
      <xdr:rowOff>76201</xdr:rowOff>
    </xdr:from>
    <xdr:to>
      <xdr:col>20</xdr:col>
      <xdr:colOff>28575</xdr:colOff>
      <xdr:row>134</xdr:row>
      <xdr:rowOff>71012</xdr:rowOff>
    </xdr:to>
    <xdr:pic>
      <xdr:nvPicPr>
        <xdr:cNvPr id="94" name="図 93" descr="Brilliant Basketball · Free image on Pixabay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127</xdr:row>
      <xdr:rowOff>85725</xdr:rowOff>
    </xdr:from>
    <xdr:to>
      <xdr:col>54</xdr:col>
      <xdr:colOff>13989</xdr:colOff>
      <xdr:row>134</xdr:row>
      <xdr:rowOff>80536</xdr:rowOff>
    </xdr:to>
    <xdr:pic>
      <xdr:nvPicPr>
        <xdr:cNvPr id="96" name="図 95" descr="Brilliant Basketball · Free image on Pixabay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148</xdr:row>
      <xdr:rowOff>76201</xdr:rowOff>
    </xdr:from>
    <xdr:to>
      <xdr:col>20</xdr:col>
      <xdr:colOff>28575</xdr:colOff>
      <xdr:row>155</xdr:row>
      <xdr:rowOff>71012</xdr:rowOff>
    </xdr:to>
    <xdr:pic>
      <xdr:nvPicPr>
        <xdr:cNvPr id="98" name="図 97" descr="Brilliant Basketball · Free image on Pixabay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148</xdr:row>
      <xdr:rowOff>85725</xdr:rowOff>
    </xdr:from>
    <xdr:to>
      <xdr:col>54</xdr:col>
      <xdr:colOff>13989</xdr:colOff>
      <xdr:row>155</xdr:row>
      <xdr:rowOff>80536</xdr:rowOff>
    </xdr:to>
    <xdr:pic>
      <xdr:nvPicPr>
        <xdr:cNvPr id="100" name="図 99" descr="Brilliant Basketball · Free image on Pixabay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169</xdr:row>
      <xdr:rowOff>76201</xdr:rowOff>
    </xdr:from>
    <xdr:to>
      <xdr:col>20</xdr:col>
      <xdr:colOff>28575</xdr:colOff>
      <xdr:row>176</xdr:row>
      <xdr:rowOff>71012</xdr:rowOff>
    </xdr:to>
    <xdr:pic>
      <xdr:nvPicPr>
        <xdr:cNvPr id="106" name="図 105" descr="Brilliant Basketball · Free image on Pixabay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169</xdr:row>
      <xdr:rowOff>85725</xdr:rowOff>
    </xdr:from>
    <xdr:to>
      <xdr:col>54</xdr:col>
      <xdr:colOff>13989</xdr:colOff>
      <xdr:row>176</xdr:row>
      <xdr:rowOff>80536</xdr:rowOff>
    </xdr:to>
    <xdr:pic>
      <xdr:nvPicPr>
        <xdr:cNvPr id="108" name="図 107" descr="Brilliant Basketball · Free image on Pixabay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190</xdr:row>
      <xdr:rowOff>76201</xdr:rowOff>
    </xdr:from>
    <xdr:to>
      <xdr:col>20</xdr:col>
      <xdr:colOff>28575</xdr:colOff>
      <xdr:row>197</xdr:row>
      <xdr:rowOff>71012</xdr:rowOff>
    </xdr:to>
    <xdr:pic>
      <xdr:nvPicPr>
        <xdr:cNvPr id="114" name="図 113" descr="Brilliant Basketball · Free image on Pixabay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190</xdr:row>
      <xdr:rowOff>85725</xdr:rowOff>
    </xdr:from>
    <xdr:to>
      <xdr:col>54</xdr:col>
      <xdr:colOff>13989</xdr:colOff>
      <xdr:row>197</xdr:row>
      <xdr:rowOff>80536</xdr:rowOff>
    </xdr:to>
    <xdr:pic>
      <xdr:nvPicPr>
        <xdr:cNvPr id="116" name="図 115" descr="Brilliant Basketball · Free image on Pixabay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211</xdr:row>
      <xdr:rowOff>76201</xdr:rowOff>
    </xdr:from>
    <xdr:to>
      <xdr:col>20</xdr:col>
      <xdr:colOff>28575</xdr:colOff>
      <xdr:row>218</xdr:row>
      <xdr:rowOff>71012</xdr:rowOff>
    </xdr:to>
    <xdr:pic>
      <xdr:nvPicPr>
        <xdr:cNvPr id="118" name="図 117" descr="Brilliant Basketball · Free image on Pixabay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211</xdr:row>
      <xdr:rowOff>85725</xdr:rowOff>
    </xdr:from>
    <xdr:to>
      <xdr:col>54</xdr:col>
      <xdr:colOff>13989</xdr:colOff>
      <xdr:row>218</xdr:row>
      <xdr:rowOff>80536</xdr:rowOff>
    </xdr:to>
    <xdr:pic>
      <xdr:nvPicPr>
        <xdr:cNvPr id="120" name="図 119" descr="Brilliant Basketball · Free image on Pixabay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232</xdr:row>
      <xdr:rowOff>76201</xdr:rowOff>
    </xdr:from>
    <xdr:to>
      <xdr:col>20</xdr:col>
      <xdr:colOff>28575</xdr:colOff>
      <xdr:row>239</xdr:row>
      <xdr:rowOff>71012</xdr:rowOff>
    </xdr:to>
    <xdr:pic>
      <xdr:nvPicPr>
        <xdr:cNvPr id="122" name="図 121" descr="Brilliant Basketball · Free image on Pixabay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232</xdr:row>
      <xdr:rowOff>85725</xdr:rowOff>
    </xdr:from>
    <xdr:to>
      <xdr:col>54</xdr:col>
      <xdr:colOff>13989</xdr:colOff>
      <xdr:row>239</xdr:row>
      <xdr:rowOff>80536</xdr:rowOff>
    </xdr:to>
    <xdr:pic>
      <xdr:nvPicPr>
        <xdr:cNvPr id="124" name="図 123" descr="Brilliant Basketball · Free image on Pixabay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253</xdr:row>
      <xdr:rowOff>76201</xdr:rowOff>
    </xdr:from>
    <xdr:to>
      <xdr:col>20</xdr:col>
      <xdr:colOff>28575</xdr:colOff>
      <xdr:row>260</xdr:row>
      <xdr:rowOff>71012</xdr:rowOff>
    </xdr:to>
    <xdr:pic>
      <xdr:nvPicPr>
        <xdr:cNvPr id="130" name="図 129" descr="Brilliant Basketball · Free image on Pixabay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253</xdr:row>
      <xdr:rowOff>85725</xdr:rowOff>
    </xdr:from>
    <xdr:to>
      <xdr:col>54</xdr:col>
      <xdr:colOff>13989</xdr:colOff>
      <xdr:row>260</xdr:row>
      <xdr:rowOff>80536</xdr:rowOff>
    </xdr:to>
    <xdr:pic>
      <xdr:nvPicPr>
        <xdr:cNvPr id="132" name="図 131" descr="Brilliant Basketball · Free image on Pixabay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274</xdr:row>
      <xdr:rowOff>76201</xdr:rowOff>
    </xdr:from>
    <xdr:to>
      <xdr:col>20</xdr:col>
      <xdr:colOff>28575</xdr:colOff>
      <xdr:row>281</xdr:row>
      <xdr:rowOff>71012</xdr:rowOff>
    </xdr:to>
    <xdr:pic>
      <xdr:nvPicPr>
        <xdr:cNvPr id="134" name="図 133" descr="Brilliant Basketball · Free image on Pixabay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274</xdr:row>
      <xdr:rowOff>85725</xdr:rowOff>
    </xdr:from>
    <xdr:to>
      <xdr:col>54</xdr:col>
      <xdr:colOff>13989</xdr:colOff>
      <xdr:row>281</xdr:row>
      <xdr:rowOff>80536</xdr:rowOff>
    </xdr:to>
    <xdr:pic>
      <xdr:nvPicPr>
        <xdr:cNvPr id="136" name="図 135" descr="Brilliant Basketball · Free image on Pixabay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295</xdr:row>
      <xdr:rowOff>76201</xdr:rowOff>
    </xdr:from>
    <xdr:to>
      <xdr:col>20</xdr:col>
      <xdr:colOff>28575</xdr:colOff>
      <xdr:row>302</xdr:row>
      <xdr:rowOff>71012</xdr:rowOff>
    </xdr:to>
    <xdr:pic>
      <xdr:nvPicPr>
        <xdr:cNvPr id="196" name="図 195" descr="Brilliant Basketball · Free image on Pixabay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295</xdr:row>
      <xdr:rowOff>85725</xdr:rowOff>
    </xdr:from>
    <xdr:to>
      <xdr:col>54</xdr:col>
      <xdr:colOff>13989</xdr:colOff>
      <xdr:row>302</xdr:row>
      <xdr:rowOff>80536</xdr:rowOff>
    </xdr:to>
    <xdr:pic>
      <xdr:nvPicPr>
        <xdr:cNvPr id="198" name="図 197" descr="Brilliant Basketball · Free image on Pixabay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316</xdr:row>
      <xdr:rowOff>76201</xdr:rowOff>
    </xdr:from>
    <xdr:to>
      <xdr:col>20</xdr:col>
      <xdr:colOff>28575</xdr:colOff>
      <xdr:row>323</xdr:row>
      <xdr:rowOff>71012</xdr:rowOff>
    </xdr:to>
    <xdr:pic>
      <xdr:nvPicPr>
        <xdr:cNvPr id="204" name="図 203" descr="Brilliant Basketball · Free image on Pixabay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316</xdr:row>
      <xdr:rowOff>85725</xdr:rowOff>
    </xdr:from>
    <xdr:to>
      <xdr:col>54</xdr:col>
      <xdr:colOff>13989</xdr:colOff>
      <xdr:row>323</xdr:row>
      <xdr:rowOff>80536</xdr:rowOff>
    </xdr:to>
    <xdr:pic>
      <xdr:nvPicPr>
        <xdr:cNvPr id="206" name="図 205" descr="Brilliant Basketball · Free image on Pixabay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337</xdr:row>
      <xdr:rowOff>76201</xdr:rowOff>
    </xdr:from>
    <xdr:to>
      <xdr:col>20</xdr:col>
      <xdr:colOff>28575</xdr:colOff>
      <xdr:row>344</xdr:row>
      <xdr:rowOff>71012</xdr:rowOff>
    </xdr:to>
    <xdr:pic>
      <xdr:nvPicPr>
        <xdr:cNvPr id="208" name="図 207" descr="Brilliant Basketball · Free image on Pixabay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337</xdr:row>
      <xdr:rowOff>85725</xdr:rowOff>
    </xdr:from>
    <xdr:to>
      <xdr:col>54</xdr:col>
      <xdr:colOff>13989</xdr:colOff>
      <xdr:row>344</xdr:row>
      <xdr:rowOff>80536</xdr:rowOff>
    </xdr:to>
    <xdr:pic>
      <xdr:nvPicPr>
        <xdr:cNvPr id="210" name="図 209" descr="Brilliant Basketball · Free image on Pixabay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358</xdr:row>
      <xdr:rowOff>76201</xdr:rowOff>
    </xdr:from>
    <xdr:to>
      <xdr:col>20</xdr:col>
      <xdr:colOff>28575</xdr:colOff>
      <xdr:row>365</xdr:row>
      <xdr:rowOff>71012</xdr:rowOff>
    </xdr:to>
    <xdr:pic>
      <xdr:nvPicPr>
        <xdr:cNvPr id="212" name="図 211" descr="Brilliant Basketball · Free image on Pixabay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358</xdr:row>
      <xdr:rowOff>85725</xdr:rowOff>
    </xdr:from>
    <xdr:to>
      <xdr:col>54</xdr:col>
      <xdr:colOff>13989</xdr:colOff>
      <xdr:row>365</xdr:row>
      <xdr:rowOff>80536</xdr:rowOff>
    </xdr:to>
    <xdr:pic>
      <xdr:nvPicPr>
        <xdr:cNvPr id="214" name="図 213" descr="Brilliant Basketball · Free image on Pixabay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379</xdr:row>
      <xdr:rowOff>76201</xdr:rowOff>
    </xdr:from>
    <xdr:to>
      <xdr:col>20</xdr:col>
      <xdr:colOff>28575</xdr:colOff>
      <xdr:row>386</xdr:row>
      <xdr:rowOff>71012</xdr:rowOff>
    </xdr:to>
    <xdr:pic>
      <xdr:nvPicPr>
        <xdr:cNvPr id="220" name="図 219" descr="Brilliant Basketball · Free image on Pixabay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379</xdr:row>
      <xdr:rowOff>85725</xdr:rowOff>
    </xdr:from>
    <xdr:to>
      <xdr:col>54</xdr:col>
      <xdr:colOff>13989</xdr:colOff>
      <xdr:row>386</xdr:row>
      <xdr:rowOff>80536</xdr:rowOff>
    </xdr:to>
    <xdr:pic>
      <xdr:nvPicPr>
        <xdr:cNvPr id="222" name="図 221" descr="Brilliant Basketball · Free image on Pixabay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400</xdr:row>
      <xdr:rowOff>76201</xdr:rowOff>
    </xdr:from>
    <xdr:to>
      <xdr:col>20</xdr:col>
      <xdr:colOff>28575</xdr:colOff>
      <xdr:row>407</xdr:row>
      <xdr:rowOff>71012</xdr:rowOff>
    </xdr:to>
    <xdr:pic>
      <xdr:nvPicPr>
        <xdr:cNvPr id="224" name="図 223" descr="Brilliant Basketball · Free image on Pixabay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400</xdr:row>
      <xdr:rowOff>85725</xdr:rowOff>
    </xdr:from>
    <xdr:to>
      <xdr:col>54</xdr:col>
      <xdr:colOff>13989</xdr:colOff>
      <xdr:row>407</xdr:row>
      <xdr:rowOff>80536</xdr:rowOff>
    </xdr:to>
    <xdr:pic>
      <xdr:nvPicPr>
        <xdr:cNvPr id="226" name="図 225" descr="Brilliant Basketball · Free image on Pixabay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421</xdr:row>
      <xdr:rowOff>76201</xdr:rowOff>
    </xdr:from>
    <xdr:to>
      <xdr:col>20</xdr:col>
      <xdr:colOff>28575</xdr:colOff>
      <xdr:row>428</xdr:row>
      <xdr:rowOff>71012</xdr:rowOff>
    </xdr:to>
    <xdr:pic>
      <xdr:nvPicPr>
        <xdr:cNvPr id="228" name="図 227" descr="Brilliant Basketball · Free image on Pixabay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421</xdr:row>
      <xdr:rowOff>85725</xdr:rowOff>
    </xdr:from>
    <xdr:to>
      <xdr:col>54</xdr:col>
      <xdr:colOff>13989</xdr:colOff>
      <xdr:row>428</xdr:row>
      <xdr:rowOff>80536</xdr:rowOff>
    </xdr:to>
    <xdr:pic>
      <xdr:nvPicPr>
        <xdr:cNvPr id="230" name="図 229" descr="Brilliant Basketball · Free image on Pixabay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442</xdr:row>
      <xdr:rowOff>76201</xdr:rowOff>
    </xdr:from>
    <xdr:to>
      <xdr:col>20</xdr:col>
      <xdr:colOff>28575</xdr:colOff>
      <xdr:row>449</xdr:row>
      <xdr:rowOff>71012</xdr:rowOff>
    </xdr:to>
    <xdr:pic>
      <xdr:nvPicPr>
        <xdr:cNvPr id="232" name="図 231" descr="Brilliant Basketball · Free image on Pixabay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442</xdr:row>
      <xdr:rowOff>85725</xdr:rowOff>
    </xdr:from>
    <xdr:to>
      <xdr:col>54</xdr:col>
      <xdr:colOff>13989</xdr:colOff>
      <xdr:row>449</xdr:row>
      <xdr:rowOff>80536</xdr:rowOff>
    </xdr:to>
    <xdr:pic>
      <xdr:nvPicPr>
        <xdr:cNvPr id="234" name="図 233" descr="Brilliant Basketball · Free image on Pixabay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463</xdr:row>
      <xdr:rowOff>76201</xdr:rowOff>
    </xdr:from>
    <xdr:to>
      <xdr:col>20</xdr:col>
      <xdr:colOff>28575</xdr:colOff>
      <xdr:row>470</xdr:row>
      <xdr:rowOff>71012</xdr:rowOff>
    </xdr:to>
    <xdr:pic>
      <xdr:nvPicPr>
        <xdr:cNvPr id="236" name="図 235" descr="Brilliant Basketball · Free image on Pixabay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463</xdr:row>
      <xdr:rowOff>85725</xdr:rowOff>
    </xdr:from>
    <xdr:to>
      <xdr:col>54</xdr:col>
      <xdr:colOff>13989</xdr:colOff>
      <xdr:row>470</xdr:row>
      <xdr:rowOff>80536</xdr:rowOff>
    </xdr:to>
    <xdr:pic>
      <xdr:nvPicPr>
        <xdr:cNvPr id="238" name="図 237" descr="Brilliant Basketball · Free image on Pixabay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484</xdr:row>
      <xdr:rowOff>76201</xdr:rowOff>
    </xdr:from>
    <xdr:to>
      <xdr:col>20</xdr:col>
      <xdr:colOff>28575</xdr:colOff>
      <xdr:row>491</xdr:row>
      <xdr:rowOff>71012</xdr:rowOff>
    </xdr:to>
    <xdr:pic>
      <xdr:nvPicPr>
        <xdr:cNvPr id="240" name="図 239" descr="Brilliant Basketball · Free image on Pixabay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484</xdr:row>
      <xdr:rowOff>85725</xdr:rowOff>
    </xdr:from>
    <xdr:to>
      <xdr:col>54</xdr:col>
      <xdr:colOff>13989</xdr:colOff>
      <xdr:row>491</xdr:row>
      <xdr:rowOff>80536</xdr:rowOff>
    </xdr:to>
    <xdr:pic>
      <xdr:nvPicPr>
        <xdr:cNvPr id="242" name="図 241" descr="Brilliant Basketball · Free image on Pixabay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505</xdr:row>
      <xdr:rowOff>76201</xdr:rowOff>
    </xdr:from>
    <xdr:to>
      <xdr:col>20</xdr:col>
      <xdr:colOff>28575</xdr:colOff>
      <xdr:row>512</xdr:row>
      <xdr:rowOff>71012</xdr:rowOff>
    </xdr:to>
    <xdr:pic>
      <xdr:nvPicPr>
        <xdr:cNvPr id="248" name="図 247" descr="Brilliant Basketball · Free image on Pixabay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505</xdr:row>
      <xdr:rowOff>85725</xdr:rowOff>
    </xdr:from>
    <xdr:to>
      <xdr:col>54</xdr:col>
      <xdr:colOff>13989</xdr:colOff>
      <xdr:row>512</xdr:row>
      <xdr:rowOff>80536</xdr:rowOff>
    </xdr:to>
    <xdr:pic>
      <xdr:nvPicPr>
        <xdr:cNvPr id="250" name="図 249" descr="Brilliant Basketball · Free image on Pixabay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526</xdr:row>
      <xdr:rowOff>76201</xdr:rowOff>
    </xdr:from>
    <xdr:to>
      <xdr:col>20</xdr:col>
      <xdr:colOff>28575</xdr:colOff>
      <xdr:row>533</xdr:row>
      <xdr:rowOff>71012</xdr:rowOff>
    </xdr:to>
    <xdr:pic>
      <xdr:nvPicPr>
        <xdr:cNvPr id="252" name="図 251" descr="Brilliant Basketball · Free image on Pixabay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526</xdr:row>
      <xdr:rowOff>85725</xdr:rowOff>
    </xdr:from>
    <xdr:to>
      <xdr:col>54</xdr:col>
      <xdr:colOff>13989</xdr:colOff>
      <xdr:row>533</xdr:row>
      <xdr:rowOff>80536</xdr:rowOff>
    </xdr:to>
    <xdr:pic>
      <xdr:nvPicPr>
        <xdr:cNvPr id="254" name="図 253" descr="Brilliant Basketball · Free image on Pixabay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547</xdr:row>
      <xdr:rowOff>76201</xdr:rowOff>
    </xdr:from>
    <xdr:to>
      <xdr:col>20</xdr:col>
      <xdr:colOff>28575</xdr:colOff>
      <xdr:row>554</xdr:row>
      <xdr:rowOff>71012</xdr:rowOff>
    </xdr:to>
    <xdr:pic>
      <xdr:nvPicPr>
        <xdr:cNvPr id="260" name="図 259" descr="Brilliant Basketball · Free image on Pixabay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547</xdr:row>
      <xdr:rowOff>85725</xdr:rowOff>
    </xdr:from>
    <xdr:to>
      <xdr:col>54</xdr:col>
      <xdr:colOff>13989</xdr:colOff>
      <xdr:row>554</xdr:row>
      <xdr:rowOff>80536</xdr:rowOff>
    </xdr:to>
    <xdr:pic>
      <xdr:nvPicPr>
        <xdr:cNvPr id="262" name="図 261" descr="Brilliant Basketball · Free image on Pixabay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568</xdr:row>
      <xdr:rowOff>76201</xdr:rowOff>
    </xdr:from>
    <xdr:to>
      <xdr:col>20</xdr:col>
      <xdr:colOff>28575</xdr:colOff>
      <xdr:row>575</xdr:row>
      <xdr:rowOff>71012</xdr:rowOff>
    </xdr:to>
    <xdr:pic>
      <xdr:nvPicPr>
        <xdr:cNvPr id="264" name="図 263" descr="Brilliant Basketball · Free image on Pixabay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568</xdr:row>
      <xdr:rowOff>85725</xdr:rowOff>
    </xdr:from>
    <xdr:to>
      <xdr:col>54</xdr:col>
      <xdr:colOff>13989</xdr:colOff>
      <xdr:row>575</xdr:row>
      <xdr:rowOff>80536</xdr:rowOff>
    </xdr:to>
    <xdr:pic>
      <xdr:nvPicPr>
        <xdr:cNvPr id="266" name="図 265" descr="Brilliant Basketball · Free image on Pixabay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589</xdr:row>
      <xdr:rowOff>76201</xdr:rowOff>
    </xdr:from>
    <xdr:to>
      <xdr:col>20</xdr:col>
      <xdr:colOff>28575</xdr:colOff>
      <xdr:row>596</xdr:row>
      <xdr:rowOff>71012</xdr:rowOff>
    </xdr:to>
    <xdr:pic>
      <xdr:nvPicPr>
        <xdr:cNvPr id="268" name="図 267" descr="Brilliant Basketball · Free image on Pixabay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589</xdr:row>
      <xdr:rowOff>85725</xdr:rowOff>
    </xdr:from>
    <xdr:to>
      <xdr:col>54</xdr:col>
      <xdr:colOff>13989</xdr:colOff>
      <xdr:row>596</xdr:row>
      <xdr:rowOff>80536</xdr:rowOff>
    </xdr:to>
    <xdr:pic>
      <xdr:nvPicPr>
        <xdr:cNvPr id="270" name="図 269" descr="Brilliant Basketball · Free image on Pixabay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610</xdr:row>
      <xdr:rowOff>76201</xdr:rowOff>
    </xdr:from>
    <xdr:to>
      <xdr:col>20</xdr:col>
      <xdr:colOff>28575</xdr:colOff>
      <xdr:row>617</xdr:row>
      <xdr:rowOff>71012</xdr:rowOff>
    </xdr:to>
    <xdr:pic>
      <xdr:nvPicPr>
        <xdr:cNvPr id="272" name="図 271" descr="Brilliant Basketball · Free image on Pixabay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610</xdr:row>
      <xdr:rowOff>85725</xdr:rowOff>
    </xdr:from>
    <xdr:to>
      <xdr:col>54</xdr:col>
      <xdr:colOff>13989</xdr:colOff>
      <xdr:row>617</xdr:row>
      <xdr:rowOff>80536</xdr:rowOff>
    </xdr:to>
    <xdr:pic>
      <xdr:nvPicPr>
        <xdr:cNvPr id="274" name="図 273" descr="Brilliant Basketball · Free image on Pixabay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18</xdr:col>
      <xdr:colOff>9525</xdr:colOff>
      <xdr:row>611</xdr:row>
      <xdr:rowOff>85725</xdr:rowOff>
    </xdr:from>
    <xdr:to>
      <xdr:col>44</xdr:col>
      <xdr:colOff>57150</xdr:colOff>
      <xdr:row>617</xdr:row>
      <xdr:rowOff>38099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F0A13BB2-1D2A-4D15-910E-777D27CC0081}"/>
            </a:ext>
          </a:extLst>
        </xdr:cNvPr>
        <xdr:cNvSpPr/>
      </xdr:nvSpPr>
      <xdr:spPr>
        <a:xfrm>
          <a:off x="742950" y="63874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611</xdr:row>
      <xdr:rowOff>57150</xdr:rowOff>
    </xdr:from>
    <xdr:to>
      <xdr:col>78</xdr:col>
      <xdr:colOff>85725</xdr:colOff>
      <xdr:row>617</xdr:row>
      <xdr:rowOff>9524</xdr:rowOff>
    </xdr:to>
    <xdr:sp macro="" textlink="">
      <xdr:nvSpPr>
        <xdr:cNvPr id="127" name="正方形/長方形 126">
          <a:extLst>
            <a:ext uri="{FF2B5EF4-FFF2-40B4-BE49-F238E27FC236}">
              <a16:creationId xmlns:a16="http://schemas.microsoft.com/office/drawing/2014/main" id="{1C2560BF-A4D5-4BB8-97AC-982EAA522C6D}"/>
            </a:ext>
          </a:extLst>
        </xdr:cNvPr>
        <xdr:cNvSpPr/>
      </xdr:nvSpPr>
      <xdr:spPr>
        <a:xfrm>
          <a:off x="4333875" y="638460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28575</xdr:colOff>
      <xdr:row>2</xdr:row>
      <xdr:rowOff>38100</xdr:rowOff>
    </xdr:from>
    <xdr:to>
      <xdr:col>44</xdr:col>
      <xdr:colOff>76200</xdr:colOff>
      <xdr:row>7</xdr:row>
      <xdr:rowOff>95249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198EC0F0-0A9A-4A29-BBF2-C33C68E661D8}"/>
            </a:ext>
          </a:extLst>
        </xdr:cNvPr>
        <xdr:cNvSpPr/>
      </xdr:nvSpPr>
      <xdr:spPr>
        <a:xfrm>
          <a:off x="762000" y="247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9525</xdr:colOff>
      <xdr:row>1</xdr:row>
      <xdr:rowOff>95250</xdr:rowOff>
    </xdr:from>
    <xdr:to>
      <xdr:col>78</xdr:col>
      <xdr:colOff>57150</xdr:colOff>
      <xdr:row>7</xdr:row>
      <xdr:rowOff>47624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BEDA49CF-DBE2-4506-8DD3-F50B67286840}"/>
            </a:ext>
          </a:extLst>
        </xdr:cNvPr>
        <xdr:cNvSpPr/>
      </xdr:nvSpPr>
      <xdr:spPr>
        <a:xfrm>
          <a:off x="4305300" y="2000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9525</xdr:colOff>
      <xdr:row>23</xdr:row>
      <xdr:rowOff>47625</xdr:rowOff>
    </xdr:from>
    <xdr:to>
      <xdr:col>44</xdr:col>
      <xdr:colOff>57150</xdr:colOff>
      <xdr:row>28</xdr:row>
      <xdr:rowOff>104774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BF4AE11-261F-49F7-917E-842A00ACDEA7}"/>
            </a:ext>
          </a:extLst>
        </xdr:cNvPr>
        <xdr:cNvSpPr/>
      </xdr:nvSpPr>
      <xdr:spPr>
        <a:xfrm>
          <a:off x="742950" y="24479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66675</xdr:colOff>
      <xdr:row>23</xdr:row>
      <xdr:rowOff>66675</xdr:rowOff>
    </xdr:from>
    <xdr:to>
      <xdr:col>79</xdr:col>
      <xdr:colOff>9525</xdr:colOff>
      <xdr:row>29</xdr:row>
      <xdr:rowOff>19049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3715D6E-9428-4636-9576-DBCF70A0AC8F}"/>
            </a:ext>
          </a:extLst>
        </xdr:cNvPr>
        <xdr:cNvSpPr/>
      </xdr:nvSpPr>
      <xdr:spPr>
        <a:xfrm>
          <a:off x="4362450" y="24669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44</xdr:row>
      <xdr:rowOff>85725</xdr:rowOff>
    </xdr:from>
    <xdr:to>
      <xdr:col>45</xdr:col>
      <xdr:colOff>0</xdr:colOff>
      <xdr:row>50</xdr:row>
      <xdr:rowOff>38099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49BE8CA2-CCD6-4AD6-950C-5CB28EF87564}"/>
            </a:ext>
          </a:extLst>
        </xdr:cNvPr>
        <xdr:cNvSpPr/>
      </xdr:nvSpPr>
      <xdr:spPr>
        <a:xfrm>
          <a:off x="790575" y="46767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28575</xdr:colOff>
      <xdr:row>45</xdr:row>
      <xdr:rowOff>0</xdr:rowOff>
    </xdr:from>
    <xdr:to>
      <xdr:col>78</xdr:col>
      <xdr:colOff>76200</xdr:colOff>
      <xdr:row>50</xdr:row>
      <xdr:rowOff>57149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886140D2-5940-4CB3-BB90-535EE8EB16EA}"/>
            </a:ext>
          </a:extLst>
        </xdr:cNvPr>
        <xdr:cNvSpPr/>
      </xdr:nvSpPr>
      <xdr:spPr>
        <a:xfrm>
          <a:off x="4324350" y="46958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76200</xdr:colOff>
      <xdr:row>65</xdr:row>
      <xdr:rowOff>57150</xdr:rowOff>
    </xdr:from>
    <xdr:to>
      <xdr:col>45</xdr:col>
      <xdr:colOff>19050</xdr:colOff>
      <xdr:row>71</xdr:row>
      <xdr:rowOff>9524</xdr:rowOff>
    </xdr:to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7C325ADC-954F-4A96-8167-A1BB3931568C}"/>
            </a:ext>
          </a:extLst>
        </xdr:cNvPr>
        <xdr:cNvSpPr/>
      </xdr:nvSpPr>
      <xdr:spPr>
        <a:xfrm>
          <a:off x="809625" y="68389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65</xdr:row>
      <xdr:rowOff>85725</xdr:rowOff>
    </xdr:from>
    <xdr:to>
      <xdr:col>79</xdr:col>
      <xdr:colOff>0</xdr:colOff>
      <xdr:row>71</xdr:row>
      <xdr:rowOff>38099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5E73947F-07E0-4044-A161-BCD7F6F8E84C}"/>
            </a:ext>
          </a:extLst>
        </xdr:cNvPr>
        <xdr:cNvSpPr/>
      </xdr:nvSpPr>
      <xdr:spPr>
        <a:xfrm>
          <a:off x="4352925" y="68675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38100</xdr:colOff>
      <xdr:row>86</xdr:row>
      <xdr:rowOff>66675</xdr:rowOff>
    </xdr:from>
    <xdr:to>
      <xdr:col>44</xdr:col>
      <xdr:colOff>85725</xdr:colOff>
      <xdr:row>92</xdr:row>
      <xdr:rowOff>19049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C34F261F-9BB1-40D4-A98D-D51147ADBF4B}"/>
            </a:ext>
          </a:extLst>
        </xdr:cNvPr>
        <xdr:cNvSpPr/>
      </xdr:nvSpPr>
      <xdr:spPr>
        <a:xfrm>
          <a:off x="771525" y="9039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86</xdr:row>
      <xdr:rowOff>95250</xdr:rowOff>
    </xdr:from>
    <xdr:to>
      <xdr:col>79</xdr:col>
      <xdr:colOff>0</xdr:colOff>
      <xdr:row>92</xdr:row>
      <xdr:rowOff>47624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510F4F56-AA83-474E-909B-F797EC419B89}"/>
            </a:ext>
          </a:extLst>
        </xdr:cNvPr>
        <xdr:cNvSpPr/>
      </xdr:nvSpPr>
      <xdr:spPr>
        <a:xfrm>
          <a:off x="4352925" y="90678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108</xdr:row>
      <xdr:rowOff>0</xdr:rowOff>
    </xdr:from>
    <xdr:to>
      <xdr:col>45</xdr:col>
      <xdr:colOff>0</xdr:colOff>
      <xdr:row>113</xdr:row>
      <xdr:rowOff>57149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D6B8527E-FAC5-4C08-B23B-A8E5F6BA2CA1}"/>
            </a:ext>
          </a:extLst>
        </xdr:cNvPr>
        <xdr:cNvSpPr/>
      </xdr:nvSpPr>
      <xdr:spPr>
        <a:xfrm>
          <a:off x="790575" y="112776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108</xdr:row>
      <xdr:rowOff>19050</xdr:rowOff>
    </xdr:from>
    <xdr:to>
      <xdr:col>78</xdr:col>
      <xdr:colOff>95250</xdr:colOff>
      <xdr:row>113</xdr:row>
      <xdr:rowOff>76199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5F802A0C-C14B-4B8B-BCC6-FA434FB91E1F}"/>
            </a:ext>
          </a:extLst>
        </xdr:cNvPr>
        <xdr:cNvSpPr/>
      </xdr:nvSpPr>
      <xdr:spPr>
        <a:xfrm>
          <a:off x="4343400" y="11296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85725</xdr:colOff>
      <xdr:row>129</xdr:row>
      <xdr:rowOff>9525</xdr:rowOff>
    </xdr:from>
    <xdr:to>
      <xdr:col>45</xdr:col>
      <xdr:colOff>28575</xdr:colOff>
      <xdr:row>134</xdr:row>
      <xdr:rowOff>66674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4AB95053-E2CA-4502-B6B4-C1460C97D192}"/>
            </a:ext>
          </a:extLst>
        </xdr:cNvPr>
        <xdr:cNvSpPr/>
      </xdr:nvSpPr>
      <xdr:spPr>
        <a:xfrm>
          <a:off x="819150" y="134778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129</xdr:row>
      <xdr:rowOff>28575</xdr:rowOff>
    </xdr:from>
    <xdr:to>
      <xdr:col>79</xdr:col>
      <xdr:colOff>0</xdr:colOff>
      <xdr:row>134</xdr:row>
      <xdr:rowOff>85724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6CA169E2-DE7A-429C-90F8-BB89A9503666}"/>
            </a:ext>
          </a:extLst>
        </xdr:cNvPr>
        <xdr:cNvSpPr/>
      </xdr:nvSpPr>
      <xdr:spPr>
        <a:xfrm>
          <a:off x="4352925" y="134969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38100</xdr:colOff>
      <xdr:row>149</xdr:row>
      <xdr:rowOff>76200</xdr:rowOff>
    </xdr:from>
    <xdr:to>
      <xdr:col>44</xdr:col>
      <xdr:colOff>85725</xdr:colOff>
      <xdr:row>155</xdr:row>
      <xdr:rowOff>28574</xdr:rowOff>
    </xdr:to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AC69585E-822C-459E-ADB7-7D1CF6D5D70D}"/>
            </a:ext>
          </a:extLst>
        </xdr:cNvPr>
        <xdr:cNvSpPr/>
      </xdr:nvSpPr>
      <xdr:spPr>
        <a:xfrm>
          <a:off x="771525" y="156305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66675</xdr:colOff>
      <xdr:row>150</xdr:row>
      <xdr:rowOff>9525</xdr:rowOff>
    </xdr:from>
    <xdr:to>
      <xdr:col>79</xdr:col>
      <xdr:colOff>9525</xdr:colOff>
      <xdr:row>155</xdr:row>
      <xdr:rowOff>66674</xdr:rowOff>
    </xdr:to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FBB457D4-4560-46CD-BD81-A72D2D7C3B8D}"/>
            </a:ext>
          </a:extLst>
        </xdr:cNvPr>
        <xdr:cNvSpPr/>
      </xdr:nvSpPr>
      <xdr:spPr>
        <a:xfrm>
          <a:off x="4362450" y="156686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171</xdr:row>
      <xdr:rowOff>38100</xdr:rowOff>
    </xdr:from>
    <xdr:to>
      <xdr:col>45</xdr:col>
      <xdr:colOff>9525</xdr:colOff>
      <xdr:row>176</xdr:row>
      <xdr:rowOff>95249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A36F323E-4EE7-4F23-A84A-ABE4C2AB7DE1}"/>
            </a:ext>
          </a:extLst>
        </xdr:cNvPr>
        <xdr:cNvSpPr/>
      </xdr:nvSpPr>
      <xdr:spPr>
        <a:xfrm>
          <a:off x="800100" y="178879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171</xdr:row>
      <xdr:rowOff>9525</xdr:rowOff>
    </xdr:from>
    <xdr:to>
      <xdr:col>78</xdr:col>
      <xdr:colOff>85725</xdr:colOff>
      <xdr:row>176</xdr:row>
      <xdr:rowOff>66674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49A4E6EC-21D0-4964-AB30-71CF4675D6C4}"/>
            </a:ext>
          </a:extLst>
        </xdr:cNvPr>
        <xdr:cNvSpPr/>
      </xdr:nvSpPr>
      <xdr:spPr>
        <a:xfrm>
          <a:off x="4333875" y="178593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191</xdr:row>
      <xdr:rowOff>57150</xdr:rowOff>
    </xdr:from>
    <xdr:to>
      <xdr:col>44</xdr:col>
      <xdr:colOff>95250</xdr:colOff>
      <xdr:row>197</xdr:row>
      <xdr:rowOff>9524</xdr:rowOff>
    </xdr:to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F1B161F0-B39F-47D6-8B85-BC62DF7FB83F}"/>
            </a:ext>
          </a:extLst>
        </xdr:cNvPr>
        <xdr:cNvSpPr/>
      </xdr:nvSpPr>
      <xdr:spPr>
        <a:xfrm>
          <a:off x="781050" y="199929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191</xdr:row>
      <xdr:rowOff>85725</xdr:rowOff>
    </xdr:from>
    <xdr:to>
      <xdr:col>78</xdr:col>
      <xdr:colOff>85725</xdr:colOff>
      <xdr:row>197</xdr:row>
      <xdr:rowOff>38099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4A3CB2BC-AE5C-4EDF-B2D4-7B3D22B80960}"/>
            </a:ext>
          </a:extLst>
        </xdr:cNvPr>
        <xdr:cNvSpPr/>
      </xdr:nvSpPr>
      <xdr:spPr>
        <a:xfrm>
          <a:off x="4333875" y="200215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213</xdr:row>
      <xdr:rowOff>19050</xdr:rowOff>
    </xdr:from>
    <xdr:to>
      <xdr:col>45</xdr:col>
      <xdr:colOff>9525</xdr:colOff>
      <xdr:row>218</xdr:row>
      <xdr:rowOff>76199</xdr:rowOff>
    </xdr:to>
    <xdr:sp macro="" textlink="">
      <xdr:nvSpPr>
        <xdr:cNvPr id="156" name="正方形/長方形 155">
          <a:extLst>
            <a:ext uri="{FF2B5EF4-FFF2-40B4-BE49-F238E27FC236}">
              <a16:creationId xmlns:a16="http://schemas.microsoft.com/office/drawing/2014/main" id="{5C18E37E-7C78-4E22-B01B-CEC04D0D0BF6}"/>
            </a:ext>
          </a:extLst>
        </xdr:cNvPr>
        <xdr:cNvSpPr/>
      </xdr:nvSpPr>
      <xdr:spPr>
        <a:xfrm>
          <a:off x="800100" y="222599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213</xdr:row>
      <xdr:rowOff>9525</xdr:rowOff>
    </xdr:from>
    <xdr:to>
      <xdr:col>78</xdr:col>
      <xdr:colOff>85725</xdr:colOff>
      <xdr:row>218</xdr:row>
      <xdr:rowOff>66674</xdr:rowOff>
    </xdr:to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1019388D-9413-4F32-A7B8-E651D6829B75}"/>
            </a:ext>
          </a:extLst>
        </xdr:cNvPr>
        <xdr:cNvSpPr/>
      </xdr:nvSpPr>
      <xdr:spPr>
        <a:xfrm>
          <a:off x="4333875" y="222504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76200</xdr:colOff>
      <xdr:row>233</xdr:row>
      <xdr:rowOff>95250</xdr:rowOff>
    </xdr:from>
    <xdr:to>
      <xdr:col>45</xdr:col>
      <xdr:colOff>19050</xdr:colOff>
      <xdr:row>239</xdr:row>
      <xdr:rowOff>47624</xdr:rowOff>
    </xdr:to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13FF7707-FBF3-4857-B4F9-39D9E8BB06CC}"/>
            </a:ext>
          </a:extLst>
        </xdr:cNvPr>
        <xdr:cNvSpPr/>
      </xdr:nvSpPr>
      <xdr:spPr>
        <a:xfrm>
          <a:off x="809625" y="244221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234</xdr:row>
      <xdr:rowOff>9525</xdr:rowOff>
    </xdr:from>
    <xdr:to>
      <xdr:col>78</xdr:col>
      <xdr:colOff>95250</xdr:colOff>
      <xdr:row>239</xdr:row>
      <xdr:rowOff>66674</xdr:rowOff>
    </xdr:to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id="{3487AC3B-C5A9-4DFD-B514-F215DF5C0E09}"/>
            </a:ext>
          </a:extLst>
        </xdr:cNvPr>
        <xdr:cNvSpPr/>
      </xdr:nvSpPr>
      <xdr:spPr>
        <a:xfrm>
          <a:off x="4343400" y="244411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254</xdr:row>
      <xdr:rowOff>57150</xdr:rowOff>
    </xdr:from>
    <xdr:to>
      <xdr:col>45</xdr:col>
      <xdr:colOff>0</xdr:colOff>
      <xdr:row>260</xdr:row>
      <xdr:rowOff>9524</xdr:rowOff>
    </xdr:to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4B42C4EB-472F-46D5-8344-924729D9AD8D}"/>
            </a:ext>
          </a:extLst>
        </xdr:cNvPr>
        <xdr:cNvSpPr/>
      </xdr:nvSpPr>
      <xdr:spPr>
        <a:xfrm>
          <a:off x="790575" y="265747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76200</xdr:colOff>
      <xdr:row>254</xdr:row>
      <xdr:rowOff>76200</xdr:rowOff>
    </xdr:from>
    <xdr:to>
      <xdr:col>79</xdr:col>
      <xdr:colOff>19050</xdr:colOff>
      <xdr:row>260</xdr:row>
      <xdr:rowOff>28574</xdr:rowOff>
    </xdr:to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5D6ACDB0-3F14-4C37-B8C2-6639CC72E232}"/>
            </a:ext>
          </a:extLst>
        </xdr:cNvPr>
        <xdr:cNvSpPr/>
      </xdr:nvSpPr>
      <xdr:spPr>
        <a:xfrm>
          <a:off x="4371975" y="265938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85725</xdr:colOff>
      <xdr:row>590</xdr:row>
      <xdr:rowOff>66675</xdr:rowOff>
    </xdr:from>
    <xdr:to>
      <xdr:col>45</xdr:col>
      <xdr:colOff>28575</xdr:colOff>
      <xdr:row>596</xdr:row>
      <xdr:rowOff>19049</xdr:rowOff>
    </xdr:to>
    <xdr:sp macro="" textlink="">
      <xdr:nvSpPr>
        <xdr:cNvPr id="162" name="正方形/長方形 161">
          <a:extLst>
            <a:ext uri="{FF2B5EF4-FFF2-40B4-BE49-F238E27FC236}">
              <a16:creationId xmlns:a16="http://schemas.microsoft.com/office/drawing/2014/main" id="{92070B27-6526-4DE6-99DA-919A7C8116A4}"/>
            </a:ext>
          </a:extLst>
        </xdr:cNvPr>
        <xdr:cNvSpPr/>
      </xdr:nvSpPr>
      <xdr:spPr>
        <a:xfrm>
          <a:off x="819150" y="616648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590</xdr:row>
      <xdr:rowOff>85725</xdr:rowOff>
    </xdr:from>
    <xdr:to>
      <xdr:col>78</xdr:col>
      <xdr:colOff>85725</xdr:colOff>
      <xdr:row>596</xdr:row>
      <xdr:rowOff>38099</xdr:rowOff>
    </xdr:to>
    <xdr:sp macro="" textlink="">
      <xdr:nvSpPr>
        <xdr:cNvPr id="163" name="正方形/長方形 162">
          <a:extLst>
            <a:ext uri="{FF2B5EF4-FFF2-40B4-BE49-F238E27FC236}">
              <a16:creationId xmlns:a16="http://schemas.microsoft.com/office/drawing/2014/main" id="{B3F565CB-0247-4826-B1E2-C9E72B9A094B}"/>
            </a:ext>
          </a:extLst>
        </xdr:cNvPr>
        <xdr:cNvSpPr/>
      </xdr:nvSpPr>
      <xdr:spPr>
        <a:xfrm>
          <a:off x="4333875" y="616839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569</xdr:row>
      <xdr:rowOff>66675</xdr:rowOff>
    </xdr:from>
    <xdr:to>
      <xdr:col>45</xdr:col>
      <xdr:colOff>9525</xdr:colOff>
      <xdr:row>575</xdr:row>
      <xdr:rowOff>19049</xdr:rowOff>
    </xdr:to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E784D872-886F-429F-8B36-A585ECB86C48}"/>
            </a:ext>
          </a:extLst>
        </xdr:cNvPr>
        <xdr:cNvSpPr/>
      </xdr:nvSpPr>
      <xdr:spPr>
        <a:xfrm>
          <a:off x="800100" y="594741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19050</xdr:colOff>
      <xdr:row>569</xdr:row>
      <xdr:rowOff>85725</xdr:rowOff>
    </xdr:from>
    <xdr:to>
      <xdr:col>78</xdr:col>
      <xdr:colOff>66675</xdr:colOff>
      <xdr:row>575</xdr:row>
      <xdr:rowOff>38099</xdr:rowOff>
    </xdr:to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583A5F43-4C0C-4D81-AD26-15E8AC8A0014}"/>
            </a:ext>
          </a:extLst>
        </xdr:cNvPr>
        <xdr:cNvSpPr/>
      </xdr:nvSpPr>
      <xdr:spPr>
        <a:xfrm>
          <a:off x="4314825" y="594931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548</xdr:row>
      <xdr:rowOff>57150</xdr:rowOff>
    </xdr:from>
    <xdr:to>
      <xdr:col>45</xdr:col>
      <xdr:colOff>9525</xdr:colOff>
      <xdr:row>554</xdr:row>
      <xdr:rowOff>9524</xdr:rowOff>
    </xdr:to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FF04BA08-DDEC-4449-9851-54BE83359864}"/>
            </a:ext>
          </a:extLst>
        </xdr:cNvPr>
        <xdr:cNvSpPr/>
      </xdr:nvSpPr>
      <xdr:spPr>
        <a:xfrm>
          <a:off x="800100" y="572738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548</xdr:row>
      <xdr:rowOff>57150</xdr:rowOff>
    </xdr:from>
    <xdr:to>
      <xdr:col>78</xdr:col>
      <xdr:colOff>85725</xdr:colOff>
      <xdr:row>554</xdr:row>
      <xdr:rowOff>9524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3C226940-B3D4-49D0-9374-1AEBF02832F6}"/>
            </a:ext>
          </a:extLst>
        </xdr:cNvPr>
        <xdr:cNvSpPr/>
      </xdr:nvSpPr>
      <xdr:spPr>
        <a:xfrm>
          <a:off x="4333875" y="572738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527</xdr:row>
      <xdr:rowOff>95250</xdr:rowOff>
    </xdr:from>
    <xdr:to>
      <xdr:col>78</xdr:col>
      <xdr:colOff>95250</xdr:colOff>
      <xdr:row>533</xdr:row>
      <xdr:rowOff>47624</xdr:rowOff>
    </xdr:to>
    <xdr:sp macro="" textlink="">
      <xdr:nvSpPr>
        <xdr:cNvPr id="168" name="正方形/長方形 167">
          <a:extLst>
            <a:ext uri="{FF2B5EF4-FFF2-40B4-BE49-F238E27FC236}">
              <a16:creationId xmlns:a16="http://schemas.microsoft.com/office/drawing/2014/main" id="{F1E3C1C0-C5D2-4D33-86DB-D7D73F4BE1D1}"/>
            </a:ext>
          </a:extLst>
        </xdr:cNvPr>
        <xdr:cNvSpPr/>
      </xdr:nvSpPr>
      <xdr:spPr>
        <a:xfrm>
          <a:off x="4343400" y="551211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527</xdr:row>
      <xdr:rowOff>66675</xdr:rowOff>
    </xdr:from>
    <xdr:to>
      <xdr:col>45</xdr:col>
      <xdr:colOff>0</xdr:colOff>
      <xdr:row>533</xdr:row>
      <xdr:rowOff>19049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459B6B6E-4EA6-4C7C-BD7D-640EE0F59669}"/>
            </a:ext>
          </a:extLst>
        </xdr:cNvPr>
        <xdr:cNvSpPr/>
      </xdr:nvSpPr>
      <xdr:spPr>
        <a:xfrm>
          <a:off x="790575" y="550926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506</xdr:row>
      <xdr:rowOff>76200</xdr:rowOff>
    </xdr:from>
    <xdr:to>
      <xdr:col>45</xdr:col>
      <xdr:colOff>0</xdr:colOff>
      <xdr:row>512</xdr:row>
      <xdr:rowOff>28574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1FEBEF28-3F11-44A5-879F-B2F7ED73D261}"/>
            </a:ext>
          </a:extLst>
        </xdr:cNvPr>
        <xdr:cNvSpPr/>
      </xdr:nvSpPr>
      <xdr:spPr>
        <a:xfrm>
          <a:off x="790575" y="529018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506</xdr:row>
      <xdr:rowOff>76200</xdr:rowOff>
    </xdr:from>
    <xdr:to>
      <xdr:col>79</xdr:col>
      <xdr:colOff>0</xdr:colOff>
      <xdr:row>512</xdr:row>
      <xdr:rowOff>28574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A9DC051C-AC1E-47D7-8B3D-4714D2DCC8F9}"/>
            </a:ext>
          </a:extLst>
        </xdr:cNvPr>
        <xdr:cNvSpPr/>
      </xdr:nvSpPr>
      <xdr:spPr>
        <a:xfrm>
          <a:off x="4352925" y="529018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486</xdr:row>
      <xdr:rowOff>0</xdr:rowOff>
    </xdr:from>
    <xdr:to>
      <xdr:col>78</xdr:col>
      <xdr:colOff>95250</xdr:colOff>
      <xdr:row>491</xdr:row>
      <xdr:rowOff>57149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12090DB5-DC1D-494A-AE78-519B0967CDF0}"/>
            </a:ext>
          </a:extLst>
        </xdr:cNvPr>
        <xdr:cNvSpPr/>
      </xdr:nvSpPr>
      <xdr:spPr>
        <a:xfrm>
          <a:off x="4343400" y="507396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485</xdr:row>
      <xdr:rowOff>76200</xdr:rowOff>
    </xdr:from>
    <xdr:to>
      <xdr:col>45</xdr:col>
      <xdr:colOff>0</xdr:colOff>
      <xdr:row>491</xdr:row>
      <xdr:rowOff>28574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61CA9D76-DD53-4086-80BA-C62ED9EEEE09}"/>
            </a:ext>
          </a:extLst>
        </xdr:cNvPr>
        <xdr:cNvSpPr/>
      </xdr:nvSpPr>
      <xdr:spPr>
        <a:xfrm>
          <a:off x="790575" y="507111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464</xdr:row>
      <xdr:rowOff>76200</xdr:rowOff>
    </xdr:from>
    <xdr:to>
      <xdr:col>45</xdr:col>
      <xdr:colOff>9525</xdr:colOff>
      <xdr:row>470</xdr:row>
      <xdr:rowOff>28574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328F379B-9D60-4C4C-8D81-B644C6A7EA3F}"/>
            </a:ext>
          </a:extLst>
        </xdr:cNvPr>
        <xdr:cNvSpPr/>
      </xdr:nvSpPr>
      <xdr:spPr>
        <a:xfrm>
          <a:off x="800100" y="485203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85725</xdr:colOff>
      <xdr:row>465</xdr:row>
      <xdr:rowOff>28575</xdr:rowOff>
    </xdr:from>
    <xdr:to>
      <xdr:col>79</xdr:col>
      <xdr:colOff>28575</xdr:colOff>
      <xdr:row>470</xdr:row>
      <xdr:rowOff>85724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A9995151-0066-47D9-AC75-F747E1C83C08}"/>
            </a:ext>
          </a:extLst>
        </xdr:cNvPr>
        <xdr:cNvSpPr/>
      </xdr:nvSpPr>
      <xdr:spPr>
        <a:xfrm>
          <a:off x="4381500" y="485775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38100</xdr:colOff>
      <xdr:row>443</xdr:row>
      <xdr:rowOff>95250</xdr:rowOff>
    </xdr:from>
    <xdr:to>
      <xdr:col>44</xdr:col>
      <xdr:colOff>85725</xdr:colOff>
      <xdr:row>449</xdr:row>
      <xdr:rowOff>47624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B6B69889-37E5-46F6-9BA1-E86C9C9A3410}"/>
            </a:ext>
          </a:extLst>
        </xdr:cNvPr>
        <xdr:cNvSpPr/>
      </xdr:nvSpPr>
      <xdr:spPr>
        <a:xfrm>
          <a:off x="771525" y="46348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444</xdr:row>
      <xdr:rowOff>57150</xdr:rowOff>
    </xdr:from>
    <xdr:to>
      <xdr:col>78</xdr:col>
      <xdr:colOff>95250</xdr:colOff>
      <xdr:row>450</xdr:row>
      <xdr:rowOff>9524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F7A6EE50-7DEF-4046-829D-0EF11DF33B3F}"/>
            </a:ext>
          </a:extLst>
        </xdr:cNvPr>
        <xdr:cNvSpPr/>
      </xdr:nvSpPr>
      <xdr:spPr>
        <a:xfrm>
          <a:off x="4343400" y="464153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85725</xdr:colOff>
      <xdr:row>423</xdr:row>
      <xdr:rowOff>9525</xdr:rowOff>
    </xdr:from>
    <xdr:to>
      <xdr:col>79</xdr:col>
      <xdr:colOff>28575</xdr:colOff>
      <xdr:row>428</xdr:row>
      <xdr:rowOff>66674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56EFF5B6-46A1-43AA-83D3-E65FCD068B70}"/>
            </a:ext>
          </a:extLst>
        </xdr:cNvPr>
        <xdr:cNvSpPr/>
      </xdr:nvSpPr>
      <xdr:spPr>
        <a:xfrm>
          <a:off x="4381500" y="441769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422</xdr:row>
      <xdr:rowOff>95250</xdr:rowOff>
    </xdr:from>
    <xdr:to>
      <xdr:col>45</xdr:col>
      <xdr:colOff>0</xdr:colOff>
      <xdr:row>428</xdr:row>
      <xdr:rowOff>47624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39AFEDAA-8AAA-412D-9428-5AD45B0B80E8}"/>
            </a:ext>
          </a:extLst>
        </xdr:cNvPr>
        <xdr:cNvSpPr/>
      </xdr:nvSpPr>
      <xdr:spPr>
        <a:xfrm>
          <a:off x="790575" y="441579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401</xdr:row>
      <xdr:rowOff>85725</xdr:rowOff>
    </xdr:from>
    <xdr:to>
      <xdr:col>45</xdr:col>
      <xdr:colOff>9525</xdr:colOff>
      <xdr:row>407</xdr:row>
      <xdr:rowOff>38099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20103484-1C96-4636-B707-8CB3E97A7E09}"/>
            </a:ext>
          </a:extLst>
        </xdr:cNvPr>
        <xdr:cNvSpPr/>
      </xdr:nvSpPr>
      <xdr:spPr>
        <a:xfrm>
          <a:off x="800100" y="419481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28575</xdr:colOff>
      <xdr:row>401</xdr:row>
      <xdr:rowOff>76200</xdr:rowOff>
    </xdr:from>
    <xdr:to>
      <xdr:col>78</xdr:col>
      <xdr:colOff>76200</xdr:colOff>
      <xdr:row>407</xdr:row>
      <xdr:rowOff>28574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304915BD-2F55-4C54-BA59-BBBE002C359C}"/>
            </a:ext>
          </a:extLst>
        </xdr:cNvPr>
        <xdr:cNvSpPr/>
      </xdr:nvSpPr>
      <xdr:spPr>
        <a:xfrm>
          <a:off x="4324350" y="419385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47625</xdr:colOff>
      <xdr:row>380</xdr:row>
      <xdr:rowOff>85725</xdr:rowOff>
    </xdr:from>
    <xdr:to>
      <xdr:col>78</xdr:col>
      <xdr:colOff>95250</xdr:colOff>
      <xdr:row>386</xdr:row>
      <xdr:rowOff>38099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7DC4C6FD-9085-4B97-85C0-97A2CB9F9189}"/>
            </a:ext>
          </a:extLst>
        </xdr:cNvPr>
        <xdr:cNvSpPr/>
      </xdr:nvSpPr>
      <xdr:spPr>
        <a:xfrm>
          <a:off x="4343400" y="397573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380</xdr:row>
      <xdr:rowOff>76200</xdr:rowOff>
    </xdr:from>
    <xdr:to>
      <xdr:col>44</xdr:col>
      <xdr:colOff>95250</xdr:colOff>
      <xdr:row>386</xdr:row>
      <xdr:rowOff>28574</xdr:rowOff>
    </xdr:to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FF85A711-D9DC-4398-A930-71EDA07C7B2F}"/>
            </a:ext>
          </a:extLst>
        </xdr:cNvPr>
        <xdr:cNvSpPr/>
      </xdr:nvSpPr>
      <xdr:spPr>
        <a:xfrm>
          <a:off x="781050" y="397478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359</xdr:row>
      <xdr:rowOff>95250</xdr:rowOff>
    </xdr:from>
    <xdr:to>
      <xdr:col>45</xdr:col>
      <xdr:colOff>0</xdr:colOff>
      <xdr:row>365</xdr:row>
      <xdr:rowOff>47624</xdr:rowOff>
    </xdr:to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8A2095F0-1F40-403B-88A3-E3D047085318}"/>
            </a:ext>
          </a:extLst>
        </xdr:cNvPr>
        <xdr:cNvSpPr/>
      </xdr:nvSpPr>
      <xdr:spPr>
        <a:xfrm>
          <a:off x="790575" y="375761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76200</xdr:colOff>
      <xdr:row>360</xdr:row>
      <xdr:rowOff>19050</xdr:rowOff>
    </xdr:from>
    <xdr:to>
      <xdr:col>79</xdr:col>
      <xdr:colOff>19050</xdr:colOff>
      <xdr:row>365</xdr:row>
      <xdr:rowOff>76199</xdr:rowOff>
    </xdr:to>
    <xdr:sp macro="" textlink="">
      <xdr:nvSpPr>
        <xdr:cNvPr id="185" name="正方形/長方形 184">
          <a:extLst>
            <a:ext uri="{FF2B5EF4-FFF2-40B4-BE49-F238E27FC236}">
              <a16:creationId xmlns:a16="http://schemas.microsoft.com/office/drawing/2014/main" id="{61EF37BB-34CB-448D-8CA0-A91B42733CE1}"/>
            </a:ext>
          </a:extLst>
        </xdr:cNvPr>
        <xdr:cNvSpPr/>
      </xdr:nvSpPr>
      <xdr:spPr>
        <a:xfrm>
          <a:off x="4371975" y="376047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66675</xdr:colOff>
      <xdr:row>339</xdr:row>
      <xdr:rowOff>0</xdr:rowOff>
    </xdr:from>
    <xdr:to>
      <xdr:col>79</xdr:col>
      <xdr:colOff>9525</xdr:colOff>
      <xdr:row>344</xdr:row>
      <xdr:rowOff>57149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DF04BCC0-5BA2-4C87-B00C-FFD042751A29}"/>
            </a:ext>
          </a:extLst>
        </xdr:cNvPr>
        <xdr:cNvSpPr/>
      </xdr:nvSpPr>
      <xdr:spPr>
        <a:xfrm>
          <a:off x="4362450" y="353949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76200</xdr:colOff>
      <xdr:row>338</xdr:row>
      <xdr:rowOff>85725</xdr:rowOff>
    </xdr:from>
    <xdr:to>
      <xdr:col>45</xdr:col>
      <xdr:colOff>19050</xdr:colOff>
      <xdr:row>344</xdr:row>
      <xdr:rowOff>38099</xdr:rowOff>
    </xdr:to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E68E7DBD-5B9D-4C18-879E-A1AF6C013138}"/>
            </a:ext>
          </a:extLst>
        </xdr:cNvPr>
        <xdr:cNvSpPr/>
      </xdr:nvSpPr>
      <xdr:spPr>
        <a:xfrm>
          <a:off x="809625" y="353758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317</xdr:row>
      <xdr:rowOff>76200</xdr:rowOff>
    </xdr:from>
    <xdr:to>
      <xdr:col>45</xdr:col>
      <xdr:colOff>9525</xdr:colOff>
      <xdr:row>323</xdr:row>
      <xdr:rowOff>28574</xdr:rowOff>
    </xdr:to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FA250334-20F1-4203-9CCC-EA1F933DE9A2}"/>
            </a:ext>
          </a:extLst>
        </xdr:cNvPr>
        <xdr:cNvSpPr/>
      </xdr:nvSpPr>
      <xdr:spPr>
        <a:xfrm>
          <a:off x="800100" y="331755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66675</xdr:colOff>
      <xdr:row>317</xdr:row>
      <xdr:rowOff>76200</xdr:rowOff>
    </xdr:from>
    <xdr:to>
      <xdr:col>79</xdr:col>
      <xdr:colOff>9525</xdr:colOff>
      <xdr:row>323</xdr:row>
      <xdr:rowOff>28574</xdr:rowOff>
    </xdr:to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2FB736C4-A16C-4ED4-861D-97E83B941602}"/>
            </a:ext>
          </a:extLst>
        </xdr:cNvPr>
        <xdr:cNvSpPr/>
      </xdr:nvSpPr>
      <xdr:spPr>
        <a:xfrm>
          <a:off x="4362450" y="331755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85725</xdr:colOff>
      <xdr:row>296</xdr:row>
      <xdr:rowOff>57150</xdr:rowOff>
    </xdr:from>
    <xdr:to>
      <xdr:col>79</xdr:col>
      <xdr:colOff>28575</xdr:colOff>
      <xdr:row>302</xdr:row>
      <xdr:rowOff>9524</xdr:rowOff>
    </xdr:to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72693D81-7721-4960-AE52-D037DC7A397D}"/>
            </a:ext>
          </a:extLst>
        </xdr:cNvPr>
        <xdr:cNvSpPr/>
      </xdr:nvSpPr>
      <xdr:spPr>
        <a:xfrm>
          <a:off x="4381500" y="309562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85725</xdr:colOff>
      <xdr:row>296</xdr:row>
      <xdr:rowOff>38100</xdr:rowOff>
    </xdr:from>
    <xdr:to>
      <xdr:col>45</xdr:col>
      <xdr:colOff>28575</xdr:colOff>
      <xdr:row>301</xdr:row>
      <xdr:rowOff>95249</xdr:rowOff>
    </xdr:to>
    <xdr:sp macro="" textlink="">
      <xdr:nvSpPr>
        <xdr:cNvPr id="191" name="正方形/長方形 190">
          <a:extLst>
            <a:ext uri="{FF2B5EF4-FFF2-40B4-BE49-F238E27FC236}">
              <a16:creationId xmlns:a16="http://schemas.microsoft.com/office/drawing/2014/main" id="{396DB0B7-BC2A-4706-898B-D1D4F533FA22}"/>
            </a:ext>
          </a:extLst>
        </xdr:cNvPr>
        <xdr:cNvSpPr/>
      </xdr:nvSpPr>
      <xdr:spPr>
        <a:xfrm>
          <a:off x="819150" y="309372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275</xdr:row>
      <xdr:rowOff>85725</xdr:rowOff>
    </xdr:from>
    <xdr:to>
      <xdr:col>44</xdr:col>
      <xdr:colOff>95250</xdr:colOff>
      <xdr:row>281</xdr:row>
      <xdr:rowOff>38099</xdr:rowOff>
    </xdr:to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72C0E20-08E3-47BF-A157-7FDFF1C14F32}"/>
            </a:ext>
          </a:extLst>
        </xdr:cNvPr>
        <xdr:cNvSpPr/>
      </xdr:nvSpPr>
      <xdr:spPr>
        <a:xfrm>
          <a:off x="781050" y="2879407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275</xdr:row>
      <xdr:rowOff>95250</xdr:rowOff>
    </xdr:from>
    <xdr:to>
      <xdr:col>79</xdr:col>
      <xdr:colOff>0</xdr:colOff>
      <xdr:row>281</xdr:row>
      <xdr:rowOff>47624</xdr:rowOff>
    </xdr:to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0AB6BD03-E680-44C3-AA0C-ECC8991DFCC8}"/>
            </a:ext>
          </a:extLst>
        </xdr:cNvPr>
        <xdr:cNvSpPr/>
      </xdr:nvSpPr>
      <xdr:spPr>
        <a:xfrm>
          <a:off x="4352925" y="2880360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回南九州四県対抗バスケットボール選手権大会県予選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64"/>
  <sheetViews>
    <sheetView showGridLines="0" tabSelected="1" zoomScaleNormal="100" zoomScaleSheetLayoutView="100" workbookViewId="0">
      <selection activeCell="C2" sqref="C2:E2"/>
    </sheetView>
  </sheetViews>
  <sheetFormatPr defaultColWidth="9" defaultRowHeight="15" customHeight="1"/>
  <cols>
    <col min="1" max="1" width="4.5" style="14" bestFit="1" customWidth="1"/>
    <col min="2" max="2" width="10.875" style="13" customWidth="1"/>
    <col min="3" max="4" width="12.5" style="14" customWidth="1"/>
    <col min="5" max="5" width="18.5" style="14" customWidth="1"/>
    <col min="6" max="6" width="2.875" style="6" customWidth="1"/>
    <col min="7" max="7" width="9" style="6"/>
    <col min="8" max="8" width="4.5" style="6" bestFit="1" customWidth="1"/>
    <col min="9" max="10" width="3.5" style="6" bestFit="1" customWidth="1"/>
    <col min="11" max="11" width="4.5" style="6" bestFit="1" customWidth="1"/>
    <col min="12" max="12" width="8.5" style="6" bestFit="1" customWidth="1"/>
    <col min="13" max="16384" width="9" style="6"/>
  </cols>
  <sheetData>
    <row r="1" spans="1:7" ht="18.75" customHeight="1">
      <c r="A1" s="51" t="s">
        <v>9</v>
      </c>
      <c r="B1" s="51"/>
      <c r="C1" s="51"/>
      <c r="D1" s="51"/>
      <c r="E1" s="51"/>
    </row>
    <row r="2" spans="1:7" ht="18.75" customHeight="1">
      <c r="A2" s="55" t="s">
        <v>7</v>
      </c>
      <c r="B2" s="55"/>
      <c r="C2" s="54"/>
      <c r="D2" s="54"/>
      <c r="E2" s="54"/>
      <c r="G2" s="45" t="s">
        <v>8</v>
      </c>
    </row>
    <row r="3" spans="1:7" ht="18.75" customHeight="1">
      <c r="A3" s="52" t="s">
        <v>10</v>
      </c>
      <c r="B3" s="53"/>
      <c r="C3" s="53"/>
      <c r="D3" s="53"/>
      <c r="E3" s="53"/>
      <c r="F3" s="6" t="s">
        <v>11</v>
      </c>
    </row>
    <row r="4" spans="1:7" s="14" customFormat="1" ht="15" customHeight="1">
      <c r="A4" s="35"/>
      <c r="B4" s="35" t="s">
        <v>2</v>
      </c>
      <c r="C4" s="35" t="s">
        <v>4</v>
      </c>
      <c r="D4" s="35" t="s">
        <v>6</v>
      </c>
      <c r="E4" s="35" t="s">
        <v>5</v>
      </c>
      <c r="F4" s="6" t="s">
        <v>12</v>
      </c>
    </row>
    <row r="5" spans="1:7" ht="15" customHeight="1">
      <c r="A5" s="35">
        <v>1</v>
      </c>
      <c r="B5" s="47"/>
      <c r="C5" s="47"/>
      <c r="D5" s="47"/>
      <c r="E5" s="34" t="str">
        <f t="shared" ref="E5:E6" si="0">IF(B:B="","",C:C&amp;"  "&amp;D:D)</f>
        <v/>
      </c>
    </row>
    <row r="6" spans="1:7" ht="15" customHeight="1">
      <c r="A6" s="35">
        <v>2</v>
      </c>
      <c r="B6" s="46"/>
      <c r="C6" s="47"/>
      <c r="D6" s="47"/>
      <c r="E6" s="34" t="str">
        <f t="shared" si="0"/>
        <v/>
      </c>
    </row>
    <row r="7" spans="1:7" ht="15" customHeight="1">
      <c r="A7" s="35">
        <v>3</v>
      </c>
      <c r="B7" s="46"/>
      <c r="C7" s="47"/>
      <c r="D7" s="47"/>
      <c r="E7" s="34" t="str">
        <f t="shared" ref="E7:E38" si="1">IF(B:B="","",C:C&amp;"  "&amp;D:D)</f>
        <v/>
      </c>
    </row>
    <row r="8" spans="1:7" ht="15" customHeight="1">
      <c r="A8" s="35">
        <v>4</v>
      </c>
      <c r="B8" s="46"/>
      <c r="C8" s="47"/>
      <c r="D8" s="47"/>
      <c r="E8" s="34" t="str">
        <f t="shared" si="1"/>
        <v/>
      </c>
    </row>
    <row r="9" spans="1:7" ht="15" customHeight="1">
      <c r="A9" s="35">
        <v>5</v>
      </c>
      <c r="B9" s="46"/>
      <c r="C9" s="47"/>
      <c r="D9" s="47"/>
      <c r="E9" s="34" t="str">
        <f t="shared" si="1"/>
        <v/>
      </c>
    </row>
    <row r="10" spans="1:7" ht="15" customHeight="1">
      <c r="A10" s="35">
        <v>6</v>
      </c>
      <c r="B10" s="46"/>
      <c r="C10" s="47"/>
      <c r="D10" s="47"/>
      <c r="E10" s="34" t="str">
        <f t="shared" si="1"/>
        <v/>
      </c>
    </row>
    <row r="11" spans="1:7" ht="15" customHeight="1">
      <c r="A11" s="35">
        <v>7</v>
      </c>
      <c r="B11" s="46"/>
      <c r="C11" s="47"/>
      <c r="D11" s="47"/>
      <c r="E11" s="34" t="str">
        <f t="shared" si="1"/>
        <v/>
      </c>
    </row>
    <row r="12" spans="1:7" ht="15" customHeight="1">
      <c r="A12" s="35">
        <v>8</v>
      </c>
      <c r="B12" s="46"/>
      <c r="C12" s="47"/>
      <c r="D12" s="47"/>
      <c r="E12" s="34" t="str">
        <f t="shared" si="1"/>
        <v/>
      </c>
    </row>
    <row r="13" spans="1:7" ht="15" customHeight="1">
      <c r="A13" s="35">
        <v>9</v>
      </c>
      <c r="B13" s="46"/>
      <c r="C13" s="47"/>
      <c r="D13" s="47"/>
      <c r="E13" s="34" t="str">
        <f t="shared" si="1"/>
        <v/>
      </c>
    </row>
    <row r="14" spans="1:7" ht="15" customHeight="1">
      <c r="A14" s="35">
        <v>10</v>
      </c>
      <c r="B14" s="46"/>
      <c r="C14" s="47"/>
      <c r="D14" s="47"/>
      <c r="E14" s="34" t="str">
        <f t="shared" si="1"/>
        <v/>
      </c>
    </row>
    <row r="15" spans="1:7" ht="15" customHeight="1">
      <c r="A15" s="35">
        <v>11</v>
      </c>
      <c r="B15" s="46"/>
      <c r="C15" s="47"/>
      <c r="D15" s="47"/>
      <c r="E15" s="34" t="str">
        <f t="shared" si="1"/>
        <v/>
      </c>
    </row>
    <row r="16" spans="1:7" ht="15" customHeight="1">
      <c r="A16" s="35">
        <v>12</v>
      </c>
      <c r="B16" s="46"/>
      <c r="C16" s="47"/>
      <c r="D16" s="47"/>
      <c r="E16" s="34" t="str">
        <f t="shared" si="1"/>
        <v/>
      </c>
    </row>
    <row r="17" spans="1:7" ht="15" customHeight="1">
      <c r="A17" s="35">
        <v>13</v>
      </c>
      <c r="B17" s="46"/>
      <c r="C17" s="47"/>
      <c r="D17" s="47"/>
      <c r="E17" s="34" t="str">
        <f t="shared" si="1"/>
        <v/>
      </c>
    </row>
    <row r="18" spans="1:7" ht="15" customHeight="1">
      <c r="A18" s="35">
        <v>14</v>
      </c>
      <c r="B18" s="46"/>
      <c r="C18" s="47"/>
      <c r="D18" s="47"/>
      <c r="E18" s="34" t="str">
        <f t="shared" si="1"/>
        <v/>
      </c>
    </row>
    <row r="19" spans="1:7" ht="15" customHeight="1">
      <c r="A19" s="35">
        <v>15</v>
      </c>
      <c r="B19" s="46"/>
      <c r="C19" s="47"/>
      <c r="D19" s="47"/>
      <c r="E19" s="34" t="str">
        <f t="shared" si="1"/>
        <v/>
      </c>
    </row>
    <row r="20" spans="1:7" ht="15" customHeight="1">
      <c r="A20" s="35">
        <v>16</v>
      </c>
      <c r="B20" s="46"/>
      <c r="C20" s="47"/>
      <c r="D20" s="47"/>
      <c r="E20" s="34" t="str">
        <f t="shared" si="1"/>
        <v/>
      </c>
    </row>
    <row r="21" spans="1:7" ht="15" customHeight="1">
      <c r="A21" s="35">
        <v>17</v>
      </c>
      <c r="B21" s="46"/>
      <c r="C21" s="47"/>
      <c r="D21" s="47"/>
      <c r="E21" s="34" t="str">
        <f t="shared" si="1"/>
        <v/>
      </c>
      <c r="G21" s="33"/>
    </row>
    <row r="22" spans="1:7" ht="15" customHeight="1">
      <c r="A22" s="35">
        <v>18</v>
      </c>
      <c r="B22" s="46"/>
      <c r="C22" s="47"/>
      <c r="D22" s="47"/>
      <c r="E22" s="34" t="str">
        <f t="shared" si="1"/>
        <v/>
      </c>
      <c r="G22" s="33"/>
    </row>
    <row r="23" spans="1:7" ht="15" customHeight="1">
      <c r="A23" s="35">
        <v>19</v>
      </c>
      <c r="B23" s="46"/>
      <c r="C23" s="47"/>
      <c r="D23" s="47"/>
      <c r="E23" s="34" t="str">
        <f t="shared" si="1"/>
        <v/>
      </c>
      <c r="G23" s="33"/>
    </row>
    <row r="24" spans="1:7" ht="15" customHeight="1">
      <c r="A24" s="35">
        <v>20</v>
      </c>
      <c r="B24" s="46"/>
      <c r="C24" s="47"/>
      <c r="D24" s="47"/>
      <c r="E24" s="34" t="str">
        <f t="shared" si="1"/>
        <v/>
      </c>
      <c r="G24" s="33"/>
    </row>
    <row r="25" spans="1:7" ht="15" customHeight="1">
      <c r="A25" s="35">
        <v>21</v>
      </c>
      <c r="B25" s="46"/>
      <c r="C25" s="47"/>
      <c r="D25" s="47"/>
      <c r="E25" s="34" t="str">
        <f t="shared" si="1"/>
        <v/>
      </c>
      <c r="G25" s="33"/>
    </row>
    <row r="26" spans="1:7" ht="15" customHeight="1">
      <c r="A26" s="35">
        <v>22</v>
      </c>
      <c r="B26" s="46"/>
      <c r="C26" s="47"/>
      <c r="D26" s="47"/>
      <c r="E26" s="34" t="str">
        <f t="shared" si="1"/>
        <v/>
      </c>
      <c r="G26" s="33"/>
    </row>
    <row r="27" spans="1:7" ht="15" customHeight="1">
      <c r="A27" s="35">
        <v>23</v>
      </c>
      <c r="B27" s="46"/>
      <c r="C27" s="47"/>
      <c r="D27" s="47"/>
      <c r="E27" s="34" t="str">
        <f t="shared" si="1"/>
        <v/>
      </c>
      <c r="G27" s="33"/>
    </row>
    <row r="28" spans="1:7" ht="15" customHeight="1">
      <c r="A28" s="35">
        <v>24</v>
      </c>
      <c r="B28" s="46"/>
      <c r="C28" s="47"/>
      <c r="D28" s="47"/>
      <c r="E28" s="34" t="str">
        <f t="shared" si="1"/>
        <v/>
      </c>
    </row>
    <row r="29" spans="1:7" ht="15" customHeight="1">
      <c r="A29" s="35">
        <v>25</v>
      </c>
      <c r="B29" s="46"/>
      <c r="C29" s="48"/>
      <c r="D29" s="48"/>
      <c r="E29" s="34" t="str">
        <f t="shared" si="1"/>
        <v/>
      </c>
    </row>
    <row r="30" spans="1:7" ht="15" customHeight="1">
      <c r="A30" s="35">
        <v>26</v>
      </c>
      <c r="B30" s="46"/>
      <c r="C30" s="48"/>
      <c r="D30" s="48"/>
      <c r="E30" s="34" t="str">
        <f t="shared" si="1"/>
        <v/>
      </c>
    </row>
    <row r="31" spans="1:7" ht="15" customHeight="1">
      <c r="A31" s="35">
        <v>27</v>
      </c>
      <c r="B31" s="46"/>
      <c r="C31" s="48"/>
      <c r="D31" s="48"/>
      <c r="E31" s="34" t="str">
        <f t="shared" si="1"/>
        <v/>
      </c>
    </row>
    <row r="32" spans="1:7" ht="15" customHeight="1">
      <c r="A32" s="35">
        <v>28</v>
      </c>
      <c r="B32" s="46"/>
      <c r="C32" s="48"/>
      <c r="D32" s="48"/>
      <c r="E32" s="34" t="str">
        <f t="shared" si="1"/>
        <v/>
      </c>
    </row>
    <row r="33" spans="1:5" ht="15" customHeight="1">
      <c r="A33" s="35">
        <v>29</v>
      </c>
      <c r="B33" s="46"/>
      <c r="C33" s="48"/>
      <c r="D33" s="48"/>
      <c r="E33" s="34" t="str">
        <f t="shared" si="1"/>
        <v/>
      </c>
    </row>
    <row r="34" spans="1:5" ht="15" customHeight="1">
      <c r="A34" s="35">
        <v>30</v>
      </c>
      <c r="B34" s="46"/>
      <c r="C34" s="48"/>
      <c r="D34" s="48"/>
      <c r="E34" s="34" t="str">
        <f t="shared" si="1"/>
        <v/>
      </c>
    </row>
    <row r="35" spans="1:5" ht="15" customHeight="1">
      <c r="A35" s="35">
        <v>31</v>
      </c>
      <c r="B35" s="46"/>
      <c r="C35" s="48"/>
      <c r="D35" s="48"/>
      <c r="E35" s="34" t="str">
        <f t="shared" si="1"/>
        <v/>
      </c>
    </row>
    <row r="36" spans="1:5" ht="15" customHeight="1">
      <c r="A36" s="35">
        <v>32</v>
      </c>
      <c r="B36" s="46"/>
      <c r="C36" s="48"/>
      <c r="D36" s="48"/>
      <c r="E36" s="34" t="str">
        <f t="shared" si="1"/>
        <v/>
      </c>
    </row>
    <row r="37" spans="1:5" ht="15" customHeight="1">
      <c r="A37" s="35">
        <v>33</v>
      </c>
      <c r="B37" s="46"/>
      <c r="C37" s="48"/>
      <c r="D37" s="48"/>
      <c r="E37" s="34" t="str">
        <f t="shared" si="1"/>
        <v/>
      </c>
    </row>
    <row r="38" spans="1:5" ht="15" customHeight="1">
      <c r="A38" s="35">
        <v>34</v>
      </c>
      <c r="B38" s="46"/>
      <c r="C38" s="48"/>
      <c r="D38" s="48"/>
      <c r="E38" s="34" t="str">
        <f t="shared" si="1"/>
        <v/>
      </c>
    </row>
    <row r="39" spans="1:5" ht="15" customHeight="1">
      <c r="A39" s="35">
        <v>35</v>
      </c>
      <c r="B39" s="46"/>
      <c r="C39" s="48"/>
      <c r="D39" s="48"/>
      <c r="E39" s="34" t="str">
        <f t="shared" ref="E39:E64" si="2">IF(B:B="","",C:C&amp;"  "&amp;D:D)</f>
        <v/>
      </c>
    </row>
    <row r="40" spans="1:5" ht="15" customHeight="1">
      <c r="A40" s="35">
        <v>36</v>
      </c>
      <c r="B40" s="46"/>
      <c r="C40" s="48"/>
      <c r="D40" s="48"/>
      <c r="E40" s="34" t="str">
        <f t="shared" si="2"/>
        <v/>
      </c>
    </row>
    <row r="41" spans="1:5" ht="15" customHeight="1">
      <c r="A41" s="35">
        <v>37</v>
      </c>
      <c r="B41" s="46"/>
      <c r="C41" s="48"/>
      <c r="D41" s="48"/>
      <c r="E41" s="34" t="str">
        <f t="shared" si="2"/>
        <v/>
      </c>
    </row>
    <row r="42" spans="1:5" ht="15" customHeight="1">
      <c r="A42" s="35">
        <v>38</v>
      </c>
      <c r="B42" s="46"/>
      <c r="C42" s="48"/>
      <c r="D42" s="48"/>
      <c r="E42" s="34" t="str">
        <f t="shared" si="2"/>
        <v/>
      </c>
    </row>
    <row r="43" spans="1:5" ht="15" customHeight="1">
      <c r="A43" s="35">
        <v>39</v>
      </c>
      <c r="B43" s="46"/>
      <c r="C43" s="48"/>
      <c r="D43" s="48"/>
      <c r="E43" s="34" t="str">
        <f t="shared" si="2"/>
        <v/>
      </c>
    </row>
    <row r="44" spans="1:5" ht="15" customHeight="1">
      <c r="A44" s="35">
        <v>40</v>
      </c>
      <c r="B44" s="46"/>
      <c r="C44" s="48"/>
      <c r="D44" s="48"/>
      <c r="E44" s="34" t="str">
        <f t="shared" si="2"/>
        <v/>
      </c>
    </row>
    <row r="45" spans="1:5" ht="15" customHeight="1">
      <c r="A45" s="35">
        <v>41</v>
      </c>
      <c r="B45" s="46"/>
      <c r="C45" s="48"/>
      <c r="D45" s="48"/>
      <c r="E45" s="34" t="str">
        <f t="shared" si="2"/>
        <v/>
      </c>
    </row>
    <row r="46" spans="1:5" ht="15" customHeight="1">
      <c r="A46" s="35">
        <v>42</v>
      </c>
      <c r="B46" s="46"/>
      <c r="C46" s="48"/>
      <c r="D46" s="48"/>
      <c r="E46" s="34" t="str">
        <f t="shared" si="2"/>
        <v/>
      </c>
    </row>
    <row r="47" spans="1:5" ht="15" customHeight="1">
      <c r="A47" s="35">
        <v>43</v>
      </c>
      <c r="B47" s="46"/>
      <c r="C47" s="48"/>
      <c r="D47" s="48"/>
      <c r="E47" s="34" t="str">
        <f t="shared" si="2"/>
        <v/>
      </c>
    </row>
    <row r="48" spans="1:5" ht="15" customHeight="1">
      <c r="A48" s="35">
        <v>44</v>
      </c>
      <c r="B48" s="46"/>
      <c r="C48" s="48"/>
      <c r="D48" s="48"/>
      <c r="E48" s="34" t="str">
        <f t="shared" si="2"/>
        <v/>
      </c>
    </row>
    <row r="49" spans="1:5" ht="15" customHeight="1">
      <c r="A49" s="35">
        <v>45</v>
      </c>
      <c r="B49" s="46"/>
      <c r="C49" s="48"/>
      <c r="D49" s="48"/>
      <c r="E49" s="34" t="str">
        <f t="shared" si="2"/>
        <v/>
      </c>
    </row>
    <row r="50" spans="1:5" ht="15" customHeight="1">
      <c r="A50" s="35">
        <v>46</v>
      </c>
      <c r="B50" s="46"/>
      <c r="C50" s="48"/>
      <c r="D50" s="48"/>
      <c r="E50" s="34" t="str">
        <f t="shared" si="2"/>
        <v/>
      </c>
    </row>
    <row r="51" spans="1:5" ht="15" customHeight="1">
      <c r="A51" s="35">
        <v>47</v>
      </c>
      <c r="B51" s="46"/>
      <c r="C51" s="48"/>
      <c r="D51" s="48"/>
      <c r="E51" s="34" t="str">
        <f t="shared" si="2"/>
        <v/>
      </c>
    </row>
    <row r="52" spans="1:5" ht="15" customHeight="1">
      <c r="A52" s="35">
        <v>48</v>
      </c>
      <c r="B52" s="46"/>
      <c r="C52" s="48"/>
      <c r="D52" s="48"/>
      <c r="E52" s="34" t="str">
        <f t="shared" si="2"/>
        <v/>
      </c>
    </row>
    <row r="53" spans="1:5" ht="15" customHeight="1">
      <c r="A53" s="35">
        <v>49</v>
      </c>
      <c r="B53" s="46"/>
      <c r="C53" s="48"/>
      <c r="D53" s="48"/>
      <c r="E53" s="34" t="str">
        <f t="shared" si="2"/>
        <v/>
      </c>
    </row>
    <row r="54" spans="1:5" ht="15" customHeight="1">
      <c r="A54" s="35">
        <v>50</v>
      </c>
      <c r="B54" s="46"/>
      <c r="C54" s="48"/>
      <c r="D54" s="48"/>
      <c r="E54" s="34" t="str">
        <f t="shared" si="2"/>
        <v/>
      </c>
    </row>
    <row r="55" spans="1:5" ht="15" customHeight="1">
      <c r="A55" s="35">
        <v>51</v>
      </c>
      <c r="B55" s="46"/>
      <c r="C55" s="48"/>
      <c r="D55" s="48"/>
      <c r="E55" s="34" t="str">
        <f t="shared" si="2"/>
        <v/>
      </c>
    </row>
    <row r="56" spans="1:5" ht="15" customHeight="1">
      <c r="A56" s="35">
        <v>52</v>
      </c>
      <c r="B56" s="46"/>
      <c r="C56" s="48"/>
      <c r="D56" s="48"/>
      <c r="E56" s="34" t="str">
        <f t="shared" si="2"/>
        <v/>
      </c>
    </row>
    <row r="57" spans="1:5" ht="15" customHeight="1">
      <c r="A57" s="35">
        <v>53</v>
      </c>
      <c r="B57" s="46"/>
      <c r="C57" s="48"/>
      <c r="D57" s="48"/>
      <c r="E57" s="34" t="str">
        <f t="shared" si="2"/>
        <v/>
      </c>
    </row>
    <row r="58" spans="1:5" ht="15" customHeight="1">
      <c r="A58" s="35">
        <v>54</v>
      </c>
      <c r="B58" s="46"/>
      <c r="C58" s="48"/>
      <c r="D58" s="48"/>
      <c r="E58" s="34" t="str">
        <f t="shared" si="2"/>
        <v/>
      </c>
    </row>
    <row r="59" spans="1:5" ht="15" customHeight="1">
      <c r="A59" s="35">
        <v>55</v>
      </c>
      <c r="B59" s="46"/>
      <c r="C59" s="48"/>
      <c r="D59" s="48"/>
      <c r="E59" s="34" t="str">
        <f t="shared" si="2"/>
        <v/>
      </c>
    </row>
    <row r="60" spans="1:5" ht="15" customHeight="1">
      <c r="A60" s="35">
        <v>56</v>
      </c>
      <c r="B60" s="46"/>
      <c r="C60" s="48"/>
      <c r="D60" s="48"/>
      <c r="E60" s="34" t="str">
        <f t="shared" si="2"/>
        <v/>
      </c>
    </row>
    <row r="61" spans="1:5" ht="15" customHeight="1">
      <c r="A61" s="35">
        <v>57</v>
      </c>
      <c r="B61" s="46"/>
      <c r="C61" s="48"/>
      <c r="D61" s="48"/>
      <c r="E61" s="34" t="str">
        <f t="shared" si="2"/>
        <v/>
      </c>
    </row>
    <row r="62" spans="1:5" ht="15" customHeight="1">
      <c r="A62" s="35">
        <v>58</v>
      </c>
      <c r="B62" s="46"/>
      <c r="C62" s="48"/>
      <c r="D62" s="48"/>
      <c r="E62" s="34" t="str">
        <f t="shared" si="2"/>
        <v/>
      </c>
    </row>
    <row r="63" spans="1:5" ht="15" customHeight="1">
      <c r="A63" s="35">
        <v>59</v>
      </c>
      <c r="B63" s="46"/>
      <c r="C63" s="48"/>
      <c r="D63" s="48"/>
      <c r="E63" s="34" t="str">
        <f t="shared" si="2"/>
        <v/>
      </c>
    </row>
    <row r="64" spans="1:5" ht="15" customHeight="1">
      <c r="A64" s="35">
        <v>60</v>
      </c>
      <c r="B64" s="46"/>
      <c r="C64" s="48"/>
      <c r="D64" s="48"/>
      <c r="E64" s="34" t="str">
        <f t="shared" si="2"/>
        <v/>
      </c>
    </row>
  </sheetData>
  <sheetProtection algorithmName="SHA-512" hashValue="YASTflXsdf6VFNz8GVYGZVanFQ1p+Bz/xaDdftHcP0vzr45yhMMgFBW7020KHIeD1fs+0RHfE09suZarbG9S2w==" saltValue="Mcopjg8C0xdrKIxWKUfEDQ==" spinCount="100000" sheet="1" objects="1" scenarios="1"/>
  <mergeCells count="4">
    <mergeCell ref="A1:E1"/>
    <mergeCell ref="A3:E3"/>
    <mergeCell ref="C2:E2"/>
    <mergeCell ref="A2:B2"/>
  </mergeCells>
  <phoneticPr fontId="3"/>
  <conditionalFormatting sqref="B5:D64">
    <cfRule type="cellIs" dxfId="229" priority="1" operator="equal">
      <formula>""</formula>
    </cfRule>
  </conditionalFormatting>
  <conditionalFormatting sqref="C2:E2">
    <cfRule type="cellIs" dxfId="228" priority="2" operator="equal">
      <formula>""</formula>
    </cfRule>
  </conditionalFormatting>
  <dataValidations count="1">
    <dataValidation type="list" allowBlank="1" showInputMessage="1" showErrorMessage="1" sqref="B5:B64" xr:uid="{00000000-0002-0000-0000-000000000000}">
      <formula1>$F$3:$F$4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68"/>
  <sheetViews>
    <sheetView showGridLines="0" showZeros="0" view="pageBreakPreview" topLeftCell="A64" zoomScaleNormal="100" zoomScaleSheetLayoutView="100" workbookViewId="0">
      <selection activeCell="AL73" sqref="AL73:BM77"/>
    </sheetView>
  </sheetViews>
  <sheetFormatPr defaultColWidth="1.375" defaultRowHeight="8.25" customHeight="1"/>
  <cols>
    <col min="1" max="16384" width="1.375" style="7"/>
  </cols>
  <sheetData>
    <row r="1" spans="1:71" ht="8.2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40"/>
      <c r="AG1" s="40"/>
      <c r="AH1" s="41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  <c r="BQ1" s="3"/>
      <c r="BR1" s="4"/>
      <c r="BS1" s="3"/>
    </row>
    <row r="2" spans="1:71" ht="8.25" customHeight="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2"/>
      <c r="AG2" s="42"/>
      <c r="AH2" s="4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18"/>
      <c r="BQ2" s="3"/>
      <c r="BR2" s="3"/>
      <c r="BS2" s="3"/>
    </row>
    <row r="3" spans="1:71" ht="8.2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2"/>
      <c r="AG3" s="42"/>
      <c r="AH3" s="43"/>
      <c r="AI3" s="3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3"/>
      <c r="BP3" s="18"/>
      <c r="BQ3" s="3"/>
      <c r="BR3" s="3"/>
      <c r="BS3" s="3"/>
    </row>
    <row r="4" spans="1:71" ht="8.2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"/>
      <c r="AH4" s="18"/>
      <c r="AI4" s="3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3"/>
      <c r="BP4" s="18"/>
      <c r="BQ4" s="3"/>
      <c r="BR4" s="3"/>
      <c r="BS4" s="3"/>
    </row>
    <row r="5" spans="1:71" ht="8.25" customHeight="1">
      <c r="A5" s="2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8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18"/>
      <c r="BQ5" s="3"/>
      <c r="BR5" s="3"/>
      <c r="BS5" s="3"/>
    </row>
    <row r="6" spans="1:71" ht="8.25" customHeight="1">
      <c r="A6" s="2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18"/>
      <c r="BQ6" s="3"/>
      <c r="BR6" s="3"/>
      <c r="BS6" s="3"/>
    </row>
    <row r="7" spans="1:71" ht="8.25" customHeight="1">
      <c r="A7" s="2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18"/>
      <c r="BQ7" s="3"/>
      <c r="BR7" s="3"/>
      <c r="BS7" s="3"/>
    </row>
    <row r="8" spans="1:71" ht="8.25" customHeight="1">
      <c r="A8" s="2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6"/>
      <c r="AH8" s="19"/>
      <c r="AI8" s="3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16"/>
      <c r="BP8" s="19"/>
      <c r="BQ8" s="3"/>
      <c r="BR8" s="3"/>
      <c r="BS8" s="3"/>
    </row>
    <row r="9" spans="1:71" ht="8.25" customHeight="1">
      <c r="A9" s="29"/>
      <c r="B9" s="8"/>
      <c r="C9" s="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  <c r="AG9" s="9"/>
      <c r="AH9" s="19"/>
      <c r="AI9" s="3"/>
      <c r="AJ9" s="8"/>
      <c r="AK9" s="8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0"/>
      <c r="BO9" s="9"/>
      <c r="BP9" s="19"/>
      <c r="BQ9" s="3"/>
      <c r="BR9" s="3"/>
      <c r="BS9" s="3"/>
    </row>
    <row r="10" spans="1:71" ht="8.25" customHeight="1">
      <c r="A10" s="29"/>
      <c r="B10" s="8"/>
      <c r="C10" s="8"/>
      <c r="D10" s="56" t="str">
        <f>IF(入力シート!$C$2="","",入力シート!$C$2)</f>
        <v/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36"/>
      <c r="AG10" s="36"/>
      <c r="AH10" s="19"/>
      <c r="AI10" s="3"/>
      <c r="AJ10" s="8"/>
      <c r="AK10" s="8"/>
      <c r="AL10" s="56" t="str">
        <f>IF(入力シート!$C$2="","",入力シート!$C$2)</f>
        <v/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24"/>
      <c r="BO10" s="24"/>
      <c r="BP10" s="19"/>
      <c r="BQ10" s="3"/>
      <c r="BR10" s="3"/>
      <c r="BS10" s="3"/>
    </row>
    <row r="11" spans="1:71" ht="8.25" customHeight="1">
      <c r="A11" s="29"/>
      <c r="B11" s="8"/>
      <c r="C11" s="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36"/>
      <c r="AG11" s="36"/>
      <c r="AH11" s="19"/>
      <c r="AI11" s="3"/>
      <c r="AJ11" s="8"/>
      <c r="AK11" s="8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24"/>
      <c r="BO11" s="24"/>
      <c r="BP11" s="19"/>
      <c r="BQ11" s="3"/>
      <c r="BR11" s="3"/>
      <c r="BS11" s="3"/>
    </row>
    <row r="12" spans="1:71" ht="8.25" customHeight="1">
      <c r="A12" s="29"/>
      <c r="B12" s="3"/>
      <c r="C12" s="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36"/>
      <c r="AG12" s="36"/>
      <c r="AH12" s="19"/>
      <c r="AI12" s="3"/>
      <c r="AJ12" s="3"/>
      <c r="AK12" s="3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24"/>
      <c r="BO12" s="24"/>
      <c r="BP12" s="19"/>
      <c r="BQ12" s="3"/>
      <c r="BR12" s="3"/>
      <c r="BS12" s="3"/>
    </row>
    <row r="13" spans="1:71" ht="8.25" customHeight="1">
      <c r="A13" s="29"/>
      <c r="B13" s="3"/>
      <c r="C13" s="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36"/>
      <c r="AG13" s="36"/>
      <c r="AH13" s="19"/>
      <c r="AI13" s="3"/>
      <c r="AJ13" s="3"/>
      <c r="AK13" s="3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24"/>
      <c r="BO13" s="24"/>
      <c r="BP13" s="19"/>
      <c r="BQ13" s="3"/>
      <c r="BR13" s="3"/>
      <c r="BS13" s="3"/>
    </row>
    <row r="14" spans="1:71" ht="8.25" customHeight="1">
      <c r="A14" s="29"/>
      <c r="B14" s="3"/>
      <c r="C14" s="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36"/>
      <c r="AG14" s="36"/>
      <c r="AH14" s="19"/>
      <c r="AI14" s="3"/>
      <c r="AJ14" s="3"/>
      <c r="AK14" s="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24"/>
      <c r="BO14" s="24"/>
      <c r="BP14" s="19"/>
      <c r="BQ14" s="3"/>
      <c r="BR14" s="3"/>
      <c r="BS14" s="3"/>
    </row>
    <row r="15" spans="1:71" ht="8.25" customHeight="1">
      <c r="A15" s="29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9"/>
      <c r="AG15" s="9"/>
      <c r="AH15" s="19"/>
      <c r="AI15" s="3"/>
      <c r="AJ15" s="3"/>
      <c r="AK15" s="3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9"/>
      <c r="BO15" s="9"/>
      <c r="BP15" s="19"/>
      <c r="BQ15" s="3"/>
      <c r="BR15" s="3"/>
      <c r="BS15" s="3"/>
    </row>
    <row r="16" spans="1:71" ht="8.25" customHeight="1">
      <c r="A16" s="29"/>
      <c r="B16" s="3"/>
      <c r="C16" s="3"/>
      <c r="D16" s="12"/>
      <c r="E16" s="57">
        <v>1</v>
      </c>
      <c r="F16" s="58"/>
      <c r="G16" s="58"/>
      <c r="H16" s="58"/>
      <c r="I16" s="58"/>
      <c r="J16" s="58"/>
      <c r="K16" s="58"/>
      <c r="L16" s="59"/>
      <c r="M16" s="39"/>
      <c r="N16" s="39"/>
      <c r="O16" s="66" t="s">
        <v>3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2"/>
      <c r="AF16" s="25"/>
      <c r="AG16" s="25"/>
      <c r="AH16" s="19"/>
      <c r="AI16" s="29"/>
      <c r="AJ16" s="3"/>
      <c r="AK16" s="3"/>
      <c r="AL16" s="12"/>
      <c r="AM16" s="57">
        <v>2</v>
      </c>
      <c r="AN16" s="58"/>
      <c r="AO16" s="58"/>
      <c r="AP16" s="58"/>
      <c r="AQ16" s="58"/>
      <c r="AR16" s="58"/>
      <c r="AS16" s="58"/>
      <c r="AT16" s="59"/>
      <c r="AU16" s="39"/>
      <c r="AV16" s="66" t="s">
        <v>3</v>
      </c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39"/>
      <c r="BM16" s="12"/>
      <c r="BN16" s="25"/>
      <c r="BO16" s="25"/>
      <c r="BP16" s="19"/>
      <c r="BQ16" s="3"/>
      <c r="BR16" s="3"/>
      <c r="BS16" s="3"/>
    </row>
    <row r="17" spans="1:84" ht="8.25" customHeight="1">
      <c r="A17" s="29"/>
      <c r="B17" s="3"/>
      <c r="C17" s="3"/>
      <c r="D17" s="12"/>
      <c r="E17" s="60"/>
      <c r="F17" s="61"/>
      <c r="G17" s="61"/>
      <c r="H17" s="61"/>
      <c r="I17" s="61"/>
      <c r="J17" s="61"/>
      <c r="K17" s="61"/>
      <c r="L17" s="62"/>
      <c r="M17" s="39"/>
      <c r="N17" s="39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12"/>
      <c r="AF17" s="25"/>
      <c r="AG17" s="25"/>
      <c r="AH17" s="19"/>
      <c r="AI17" s="29"/>
      <c r="AJ17" s="3"/>
      <c r="AK17" s="3"/>
      <c r="AL17" s="12"/>
      <c r="AM17" s="60"/>
      <c r="AN17" s="61"/>
      <c r="AO17" s="61"/>
      <c r="AP17" s="61"/>
      <c r="AQ17" s="61"/>
      <c r="AR17" s="61"/>
      <c r="AS17" s="61"/>
      <c r="AT17" s="62"/>
      <c r="AU17" s="39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39"/>
      <c r="BM17" s="12"/>
      <c r="BN17" s="25"/>
      <c r="BO17" s="25"/>
      <c r="BP17" s="19"/>
      <c r="BQ17" s="3"/>
      <c r="BR17" s="3"/>
      <c r="BS17" s="3"/>
    </row>
    <row r="18" spans="1:84" ht="8.25" customHeight="1">
      <c r="A18" s="29"/>
      <c r="B18" s="3"/>
      <c r="C18" s="3"/>
      <c r="D18" s="12"/>
      <c r="E18" s="60"/>
      <c r="F18" s="61"/>
      <c r="G18" s="61"/>
      <c r="H18" s="61"/>
      <c r="I18" s="61"/>
      <c r="J18" s="61"/>
      <c r="K18" s="61"/>
      <c r="L18" s="62"/>
      <c r="M18" s="39"/>
      <c r="N18" s="39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12"/>
      <c r="AF18" s="25"/>
      <c r="AG18" s="25"/>
      <c r="AH18" s="19"/>
      <c r="AI18" s="29"/>
      <c r="AJ18" s="3"/>
      <c r="AK18" s="3"/>
      <c r="AL18" s="12"/>
      <c r="AM18" s="60"/>
      <c r="AN18" s="61"/>
      <c r="AO18" s="61"/>
      <c r="AP18" s="61"/>
      <c r="AQ18" s="61"/>
      <c r="AR18" s="61"/>
      <c r="AS18" s="61"/>
      <c r="AT18" s="62"/>
      <c r="AU18" s="39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39"/>
      <c r="BM18" s="12"/>
      <c r="BN18" s="25"/>
      <c r="BO18" s="25"/>
      <c r="BP18" s="19"/>
      <c r="BQ18" s="3"/>
      <c r="BR18" s="3"/>
      <c r="BS18" s="3"/>
      <c r="CF18" s="11" t="s">
        <v>0</v>
      </c>
    </row>
    <row r="19" spans="1:84" ht="8.25" customHeight="1">
      <c r="A19" s="29"/>
      <c r="B19" s="3"/>
      <c r="C19" s="3"/>
      <c r="D19" s="12"/>
      <c r="E19" s="60"/>
      <c r="F19" s="61"/>
      <c r="G19" s="61"/>
      <c r="H19" s="61"/>
      <c r="I19" s="61"/>
      <c r="J19" s="61"/>
      <c r="K19" s="61"/>
      <c r="L19" s="62"/>
      <c r="M19" s="39"/>
      <c r="N19" s="39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12"/>
      <c r="AF19" s="25"/>
      <c r="AG19" s="25"/>
      <c r="AH19" s="19"/>
      <c r="AI19" s="29"/>
      <c r="AJ19" s="3"/>
      <c r="AK19" s="3"/>
      <c r="AL19" s="12"/>
      <c r="AM19" s="60"/>
      <c r="AN19" s="61"/>
      <c r="AO19" s="61"/>
      <c r="AP19" s="61"/>
      <c r="AQ19" s="61"/>
      <c r="AR19" s="61"/>
      <c r="AS19" s="61"/>
      <c r="AT19" s="62"/>
      <c r="AU19" s="39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39"/>
      <c r="BM19" s="12"/>
      <c r="BN19" s="25"/>
      <c r="BO19" s="25"/>
      <c r="BP19" s="19"/>
      <c r="BQ19" s="3"/>
      <c r="BR19" s="3"/>
      <c r="BS19" s="3"/>
    </row>
    <row r="20" spans="1:84" ht="8.25" customHeight="1">
      <c r="A20" s="29"/>
      <c r="B20" s="3"/>
      <c r="C20" s="3"/>
      <c r="D20" s="12"/>
      <c r="E20" s="63"/>
      <c r="F20" s="64"/>
      <c r="G20" s="64"/>
      <c r="H20" s="64"/>
      <c r="I20" s="64"/>
      <c r="J20" s="64"/>
      <c r="K20" s="64"/>
      <c r="L20" s="65"/>
      <c r="M20" s="39"/>
      <c r="N20" s="39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12"/>
      <c r="AF20" s="25"/>
      <c r="AG20" s="25"/>
      <c r="AH20" s="19"/>
      <c r="AI20" s="29"/>
      <c r="AJ20" s="3"/>
      <c r="AK20" s="3"/>
      <c r="AL20" s="12"/>
      <c r="AM20" s="63"/>
      <c r="AN20" s="64"/>
      <c r="AO20" s="64"/>
      <c r="AP20" s="64"/>
      <c r="AQ20" s="64"/>
      <c r="AR20" s="64"/>
      <c r="AS20" s="64"/>
      <c r="AT20" s="65"/>
      <c r="AU20" s="39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39"/>
      <c r="BM20" s="12"/>
      <c r="BN20" s="25"/>
      <c r="BO20" s="25"/>
      <c r="BP20" s="19"/>
      <c r="BQ20" s="3"/>
      <c r="BR20" s="3"/>
      <c r="BS20" s="3"/>
      <c r="BX20" s="11" t="s">
        <v>1</v>
      </c>
    </row>
    <row r="21" spans="1:84" ht="8.25" customHeight="1">
      <c r="A21" s="30"/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2"/>
      <c r="AH21" s="23"/>
      <c r="AI21" s="20"/>
      <c r="AJ21" s="20"/>
      <c r="AK21" s="20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2"/>
      <c r="BP21" s="23"/>
      <c r="BQ21" s="3"/>
      <c r="BR21" s="3"/>
      <c r="BS21" s="3"/>
    </row>
    <row r="22" spans="1:84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0"/>
      <c r="AG22" s="40"/>
      <c r="AH22" s="4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3"/>
      <c r="BR22" s="3"/>
      <c r="BS22" s="3"/>
    </row>
    <row r="23" spans="1:84" ht="8.25" customHeight="1">
      <c r="A23" s="2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2"/>
      <c r="AG23" s="42"/>
      <c r="AH23" s="4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18"/>
      <c r="BQ23" s="3"/>
      <c r="BR23" s="3"/>
      <c r="BS23" s="3"/>
    </row>
    <row r="24" spans="1:84" ht="8.25" customHeight="1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42"/>
      <c r="AG24" s="42"/>
      <c r="AH24" s="43"/>
      <c r="AI24" s="3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3"/>
      <c r="BP24" s="18"/>
      <c r="BQ24" s="3"/>
      <c r="BR24" s="3"/>
      <c r="BS24" s="3"/>
    </row>
    <row r="25" spans="1:84" ht="8.25" customHeight="1">
      <c r="A25" s="2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/>
      <c r="AH25" s="18"/>
      <c r="AI25" s="3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3"/>
      <c r="BP25" s="18"/>
      <c r="BQ25" s="3"/>
      <c r="BR25" s="3"/>
      <c r="BS25" s="3"/>
    </row>
    <row r="26" spans="1:84" ht="8.25" customHeight="1">
      <c r="A26" s="2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8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18"/>
      <c r="BQ26" s="3"/>
      <c r="BR26" s="3"/>
      <c r="BS26" s="3"/>
    </row>
    <row r="27" spans="1:84" ht="8.25" customHeight="1">
      <c r="A27" s="2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8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18"/>
      <c r="BQ27" s="3"/>
      <c r="BR27" s="3"/>
      <c r="BS27" s="3"/>
    </row>
    <row r="28" spans="1:84" ht="8.25" customHeight="1">
      <c r="A28" s="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8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18"/>
      <c r="BQ28" s="3"/>
      <c r="BR28" s="3"/>
      <c r="BS28" s="3"/>
    </row>
    <row r="29" spans="1:84" ht="8.25" customHeight="1">
      <c r="A29" s="2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9"/>
      <c r="AI29" s="3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6"/>
      <c r="BO29" s="16"/>
      <c r="BP29" s="19"/>
      <c r="BQ29" s="3"/>
      <c r="BR29" s="3"/>
      <c r="BS29" s="3"/>
    </row>
    <row r="30" spans="1:84" ht="8.25" customHeight="1">
      <c r="A30" s="29"/>
      <c r="B30" s="8"/>
      <c r="C30" s="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0"/>
      <c r="AG30" s="9"/>
      <c r="AH30" s="19"/>
      <c r="AI30" s="3"/>
      <c r="AJ30" s="8"/>
      <c r="AK30" s="8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0"/>
      <c r="BO30" s="9"/>
      <c r="BP30" s="19"/>
      <c r="BQ30" s="3"/>
      <c r="BR30" s="3"/>
      <c r="BS30" s="3"/>
    </row>
    <row r="31" spans="1:84" ht="8.25" customHeight="1">
      <c r="A31" s="29"/>
      <c r="B31" s="8"/>
      <c r="C31" s="8"/>
      <c r="D31" s="56" t="str">
        <f>IF(入力シート!$C$2="","",入力シート!$C$2)</f>
        <v/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49"/>
      <c r="AG31" s="49"/>
      <c r="AH31" s="19"/>
      <c r="AI31" s="3"/>
      <c r="AJ31" s="8"/>
      <c r="AK31" s="8"/>
      <c r="AL31" s="56" t="str">
        <f>IF(入力シート!$C$2="","",入力シート!$C$2)</f>
        <v/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0"/>
      <c r="BO31" s="50"/>
      <c r="BP31" s="19"/>
      <c r="BQ31" s="3"/>
      <c r="BR31" s="3"/>
      <c r="BS31" s="3"/>
    </row>
    <row r="32" spans="1:84" ht="8.25" customHeight="1">
      <c r="A32" s="29"/>
      <c r="B32" s="8"/>
      <c r="C32" s="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49"/>
      <c r="AG32" s="49"/>
      <c r="AH32" s="19"/>
      <c r="AI32" s="3"/>
      <c r="AJ32" s="8"/>
      <c r="AK32" s="8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0"/>
      <c r="BO32" s="50"/>
      <c r="BP32" s="19"/>
      <c r="BQ32" s="3"/>
      <c r="BR32" s="3"/>
      <c r="BS32" s="3"/>
    </row>
    <row r="33" spans="1:71" ht="8.25" customHeight="1">
      <c r="A33" s="29"/>
      <c r="B33" s="3"/>
      <c r="C33" s="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49"/>
      <c r="AG33" s="49"/>
      <c r="AH33" s="19"/>
      <c r="AI33" s="3"/>
      <c r="AJ33" s="3"/>
      <c r="AK33" s="3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0"/>
      <c r="BO33" s="50"/>
      <c r="BP33" s="19"/>
      <c r="BQ33" s="3"/>
      <c r="BR33" s="3"/>
      <c r="BS33" s="3"/>
    </row>
    <row r="34" spans="1:71" ht="8.25" customHeight="1">
      <c r="A34" s="29"/>
      <c r="B34" s="3"/>
      <c r="C34" s="3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49"/>
      <c r="AG34" s="49"/>
      <c r="AH34" s="19"/>
      <c r="AI34" s="3"/>
      <c r="AJ34" s="3"/>
      <c r="AK34" s="3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0"/>
      <c r="BO34" s="50"/>
      <c r="BP34" s="19"/>
      <c r="BQ34" s="3"/>
      <c r="BR34" s="3"/>
      <c r="BS34" s="3"/>
    </row>
    <row r="35" spans="1:71" ht="8.25" customHeight="1">
      <c r="A35" s="29"/>
      <c r="B35" s="3"/>
      <c r="C35" s="3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49"/>
      <c r="AG35" s="49"/>
      <c r="AH35" s="19"/>
      <c r="AI35" s="3"/>
      <c r="AJ35" s="3"/>
      <c r="AK35" s="3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0"/>
      <c r="BO35" s="50"/>
      <c r="BP35" s="19"/>
      <c r="BQ35" s="3"/>
      <c r="BR35" s="3"/>
      <c r="BS35" s="3"/>
    </row>
    <row r="36" spans="1:71" ht="8.25" customHeight="1">
      <c r="A36" s="29"/>
      <c r="B36" s="3"/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9"/>
      <c r="AG36" s="9"/>
      <c r="AH36" s="19"/>
      <c r="AI36" s="3"/>
      <c r="AJ36" s="3"/>
      <c r="AK36" s="3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9"/>
      <c r="BO36" s="9"/>
      <c r="BP36" s="19"/>
      <c r="BQ36" s="3"/>
      <c r="BR36" s="3"/>
      <c r="BS36" s="3"/>
    </row>
    <row r="37" spans="1:71" ht="8.25" customHeight="1">
      <c r="A37" s="29"/>
      <c r="B37" s="3"/>
      <c r="C37" s="3"/>
      <c r="D37" s="12"/>
      <c r="E37" s="57">
        <v>3</v>
      </c>
      <c r="F37" s="58"/>
      <c r="G37" s="58"/>
      <c r="H37" s="58"/>
      <c r="I37" s="58"/>
      <c r="J37" s="58"/>
      <c r="K37" s="58"/>
      <c r="L37" s="59"/>
      <c r="M37" s="39"/>
      <c r="N37" s="39"/>
      <c r="O37" s="66" t="s">
        <v>3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12"/>
      <c r="AF37" s="25"/>
      <c r="AG37" s="25"/>
      <c r="AH37" s="19"/>
      <c r="AI37" s="29"/>
      <c r="AJ37" s="3"/>
      <c r="AK37" s="3"/>
      <c r="AL37" s="12"/>
      <c r="AM37" s="57">
        <v>4</v>
      </c>
      <c r="AN37" s="58"/>
      <c r="AO37" s="58"/>
      <c r="AP37" s="58"/>
      <c r="AQ37" s="58"/>
      <c r="AR37" s="58"/>
      <c r="AS37" s="58"/>
      <c r="AT37" s="59"/>
      <c r="AU37" s="39"/>
      <c r="AV37" s="66" t="s">
        <v>3</v>
      </c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39"/>
      <c r="BM37" s="12"/>
      <c r="BN37" s="25"/>
      <c r="BO37" s="25"/>
      <c r="BP37" s="19"/>
      <c r="BQ37" s="3"/>
      <c r="BR37" s="3"/>
      <c r="BS37" s="3"/>
    </row>
    <row r="38" spans="1:71" ht="8.25" customHeight="1">
      <c r="A38" s="29"/>
      <c r="B38" s="3"/>
      <c r="C38" s="3"/>
      <c r="D38" s="12"/>
      <c r="E38" s="60"/>
      <c r="F38" s="61"/>
      <c r="G38" s="61"/>
      <c r="H38" s="61"/>
      <c r="I38" s="61"/>
      <c r="J38" s="61"/>
      <c r="K38" s="61"/>
      <c r="L38" s="62"/>
      <c r="M38" s="39"/>
      <c r="N38" s="39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12"/>
      <c r="AF38" s="25"/>
      <c r="AG38" s="25"/>
      <c r="AH38" s="19"/>
      <c r="AI38" s="29"/>
      <c r="AJ38" s="3"/>
      <c r="AK38" s="3"/>
      <c r="AL38" s="12"/>
      <c r="AM38" s="60"/>
      <c r="AN38" s="61"/>
      <c r="AO38" s="61"/>
      <c r="AP38" s="61"/>
      <c r="AQ38" s="61"/>
      <c r="AR38" s="61"/>
      <c r="AS38" s="61"/>
      <c r="AT38" s="62"/>
      <c r="AU38" s="39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39"/>
      <c r="BM38" s="12"/>
      <c r="BN38" s="25"/>
      <c r="BO38" s="25"/>
      <c r="BP38" s="19"/>
      <c r="BQ38" s="3"/>
      <c r="BR38" s="3"/>
      <c r="BS38" s="3"/>
    </row>
    <row r="39" spans="1:71" ht="8.25" customHeight="1">
      <c r="A39" s="29"/>
      <c r="B39" s="3"/>
      <c r="C39" s="3"/>
      <c r="D39" s="12"/>
      <c r="E39" s="60"/>
      <c r="F39" s="61"/>
      <c r="G39" s="61"/>
      <c r="H39" s="61"/>
      <c r="I39" s="61"/>
      <c r="J39" s="61"/>
      <c r="K39" s="61"/>
      <c r="L39" s="62"/>
      <c r="M39" s="39"/>
      <c r="N39" s="39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12"/>
      <c r="AF39" s="25"/>
      <c r="AG39" s="25"/>
      <c r="AH39" s="19"/>
      <c r="AI39" s="29"/>
      <c r="AJ39" s="3"/>
      <c r="AK39" s="3"/>
      <c r="AL39" s="12"/>
      <c r="AM39" s="60"/>
      <c r="AN39" s="61"/>
      <c r="AO39" s="61"/>
      <c r="AP39" s="61"/>
      <c r="AQ39" s="61"/>
      <c r="AR39" s="61"/>
      <c r="AS39" s="61"/>
      <c r="AT39" s="62"/>
      <c r="AU39" s="39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39"/>
      <c r="BM39" s="12"/>
      <c r="BN39" s="25"/>
      <c r="BO39" s="25"/>
      <c r="BP39" s="19"/>
      <c r="BQ39" s="3"/>
      <c r="BR39" s="3"/>
      <c r="BS39" s="3"/>
    </row>
    <row r="40" spans="1:71" ht="8.25" customHeight="1">
      <c r="A40" s="29"/>
      <c r="B40" s="3"/>
      <c r="C40" s="3"/>
      <c r="D40" s="12"/>
      <c r="E40" s="60"/>
      <c r="F40" s="61"/>
      <c r="G40" s="61"/>
      <c r="H40" s="61"/>
      <c r="I40" s="61"/>
      <c r="J40" s="61"/>
      <c r="K40" s="61"/>
      <c r="L40" s="62"/>
      <c r="M40" s="39"/>
      <c r="N40" s="39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12"/>
      <c r="AF40" s="25"/>
      <c r="AG40" s="25"/>
      <c r="AH40" s="19"/>
      <c r="AI40" s="29"/>
      <c r="AJ40" s="3"/>
      <c r="AK40" s="3"/>
      <c r="AL40" s="12"/>
      <c r="AM40" s="60"/>
      <c r="AN40" s="61"/>
      <c r="AO40" s="61"/>
      <c r="AP40" s="61"/>
      <c r="AQ40" s="61"/>
      <c r="AR40" s="61"/>
      <c r="AS40" s="61"/>
      <c r="AT40" s="62"/>
      <c r="AU40" s="39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39"/>
      <c r="BM40" s="12"/>
      <c r="BN40" s="25"/>
      <c r="BO40" s="25"/>
      <c r="BP40" s="19"/>
      <c r="BQ40" s="3"/>
      <c r="BR40" s="3"/>
      <c r="BS40" s="3"/>
    </row>
    <row r="41" spans="1:71" ht="8.25" customHeight="1">
      <c r="A41" s="29"/>
      <c r="B41" s="3"/>
      <c r="C41" s="3"/>
      <c r="D41" s="12"/>
      <c r="E41" s="63"/>
      <c r="F41" s="64"/>
      <c r="G41" s="64"/>
      <c r="H41" s="64"/>
      <c r="I41" s="64"/>
      <c r="J41" s="64"/>
      <c r="K41" s="64"/>
      <c r="L41" s="65"/>
      <c r="M41" s="39"/>
      <c r="N41" s="39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12"/>
      <c r="AF41" s="25"/>
      <c r="AG41" s="25"/>
      <c r="AH41" s="19"/>
      <c r="AI41" s="29"/>
      <c r="AJ41" s="3"/>
      <c r="AK41" s="3"/>
      <c r="AL41" s="12"/>
      <c r="AM41" s="63"/>
      <c r="AN41" s="64"/>
      <c r="AO41" s="64"/>
      <c r="AP41" s="64"/>
      <c r="AQ41" s="64"/>
      <c r="AR41" s="64"/>
      <c r="AS41" s="64"/>
      <c r="AT41" s="65"/>
      <c r="AU41" s="39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39"/>
      <c r="BM41" s="12"/>
      <c r="BN41" s="25"/>
      <c r="BO41" s="25"/>
      <c r="BP41" s="19"/>
      <c r="BQ41" s="3"/>
      <c r="BR41" s="3"/>
      <c r="BS41" s="3"/>
    </row>
    <row r="42" spans="1:71" ht="8.25" customHeight="1">
      <c r="A42" s="30"/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2"/>
      <c r="AG42" s="22"/>
      <c r="AH42" s="23"/>
      <c r="AI42" s="20"/>
      <c r="AJ42" s="20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2"/>
      <c r="BO42" s="22"/>
      <c r="BP42" s="23"/>
      <c r="BQ42" s="3"/>
      <c r="BR42" s="3"/>
      <c r="BS42" s="3"/>
    </row>
    <row r="43" spans="1:71" ht="7.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0"/>
      <c r="AG43" s="40"/>
      <c r="AH43" s="41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"/>
      <c r="BQ43" s="3"/>
      <c r="BR43" s="3"/>
      <c r="BS43" s="3"/>
    </row>
    <row r="44" spans="1:71" ht="8.25" customHeight="1">
      <c r="A44" s="2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2"/>
      <c r="AG44" s="42"/>
      <c r="AH44" s="4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18"/>
      <c r="BQ44" s="3"/>
      <c r="BR44" s="3"/>
      <c r="BS44" s="3"/>
    </row>
    <row r="45" spans="1:71" ht="8.25" customHeight="1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42"/>
      <c r="AG45" s="42"/>
      <c r="AH45" s="43"/>
      <c r="AI45" s="3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3"/>
      <c r="BP45" s="18"/>
      <c r="BQ45" s="3"/>
      <c r="BR45" s="3"/>
      <c r="BS45" s="3"/>
    </row>
    <row r="46" spans="1:71" ht="8.25" customHeight="1">
      <c r="A46" s="2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"/>
      <c r="AH46" s="18"/>
      <c r="AI46" s="3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3"/>
      <c r="BP46" s="18"/>
      <c r="BQ46" s="3"/>
      <c r="BR46" s="3"/>
      <c r="BS46" s="3"/>
    </row>
    <row r="47" spans="1:71" ht="8.25" customHeight="1">
      <c r="A47" s="2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8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18"/>
      <c r="BQ47" s="3"/>
      <c r="BR47" s="3"/>
      <c r="BS47" s="3"/>
    </row>
    <row r="48" spans="1:71" ht="8.25" customHeight="1">
      <c r="A48" s="2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18"/>
      <c r="BQ48" s="3"/>
      <c r="BR48" s="3"/>
      <c r="BS48" s="3"/>
    </row>
    <row r="49" spans="1:71" ht="8.25" customHeight="1">
      <c r="A49" s="2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18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18"/>
      <c r="BQ49" s="3"/>
      <c r="BR49" s="3"/>
      <c r="BS49" s="3"/>
    </row>
    <row r="50" spans="1:71" ht="8.25" customHeight="1">
      <c r="A50" s="2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G50" s="16"/>
      <c r="AH50" s="19"/>
      <c r="AI50" s="3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6"/>
      <c r="BO50" s="16"/>
      <c r="BP50" s="19"/>
      <c r="BQ50" s="3"/>
      <c r="BR50" s="3"/>
      <c r="BS50" s="3"/>
    </row>
    <row r="51" spans="1:71" ht="8.25" customHeight="1">
      <c r="A51" s="29"/>
      <c r="B51" s="8"/>
      <c r="C51" s="8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G51" s="9"/>
      <c r="AH51" s="19"/>
      <c r="AI51" s="3"/>
      <c r="AJ51" s="8"/>
      <c r="AK51" s="8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0"/>
      <c r="BO51" s="9"/>
      <c r="BP51" s="19"/>
      <c r="BQ51" s="3"/>
      <c r="BR51" s="3"/>
      <c r="BS51" s="3"/>
    </row>
    <row r="52" spans="1:71" ht="8.25" customHeight="1">
      <c r="A52" s="29"/>
      <c r="B52" s="8"/>
      <c r="C52" s="8"/>
      <c r="D52" s="56" t="str">
        <f>IF(入力シート!$C$2="","",入力シート!$C$2)</f>
        <v/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49"/>
      <c r="AG52" s="49"/>
      <c r="AH52" s="19"/>
      <c r="AI52" s="3"/>
      <c r="AJ52" s="8"/>
      <c r="AK52" s="8"/>
      <c r="AL52" s="56" t="str">
        <f>IF(入力シート!$C$2="","",入力シート!$C$2)</f>
        <v/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0"/>
      <c r="BO52" s="50"/>
      <c r="BP52" s="19"/>
      <c r="BQ52" s="3"/>
      <c r="BR52" s="3"/>
      <c r="BS52" s="3"/>
    </row>
    <row r="53" spans="1:71" ht="8.25" customHeight="1">
      <c r="A53" s="29"/>
      <c r="B53" s="8"/>
      <c r="C53" s="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49"/>
      <c r="AG53" s="49"/>
      <c r="AH53" s="19"/>
      <c r="AI53" s="3"/>
      <c r="AJ53" s="8"/>
      <c r="AK53" s="8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0"/>
      <c r="BO53" s="50"/>
      <c r="BP53" s="19"/>
      <c r="BQ53" s="3"/>
      <c r="BR53" s="3"/>
      <c r="BS53" s="3"/>
    </row>
    <row r="54" spans="1:71" ht="8.25" customHeight="1">
      <c r="A54" s="29"/>
      <c r="B54" s="3"/>
      <c r="C54" s="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49"/>
      <c r="AG54" s="49"/>
      <c r="AH54" s="19"/>
      <c r="AI54" s="3"/>
      <c r="AJ54" s="3"/>
      <c r="AK54" s="3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0"/>
      <c r="BO54" s="50"/>
      <c r="BP54" s="19"/>
      <c r="BQ54" s="3"/>
      <c r="BR54" s="3"/>
      <c r="BS54" s="3"/>
    </row>
    <row r="55" spans="1:71" ht="8.25" customHeight="1">
      <c r="A55" s="29"/>
      <c r="B55" s="3"/>
      <c r="C55" s="3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49"/>
      <c r="AG55" s="49"/>
      <c r="AH55" s="19"/>
      <c r="AI55" s="3"/>
      <c r="AJ55" s="3"/>
      <c r="AK55" s="3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0"/>
      <c r="BO55" s="50"/>
      <c r="BP55" s="19"/>
      <c r="BQ55" s="3"/>
      <c r="BR55" s="3"/>
      <c r="BS55" s="3"/>
    </row>
    <row r="56" spans="1:71" ht="8.25" customHeight="1">
      <c r="A56" s="29"/>
      <c r="B56" s="3"/>
      <c r="C56" s="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49"/>
      <c r="AG56" s="49"/>
      <c r="AH56" s="19"/>
      <c r="AI56" s="3"/>
      <c r="AJ56" s="3"/>
      <c r="AK56" s="3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0"/>
      <c r="BO56" s="50"/>
      <c r="BP56" s="19"/>
      <c r="BQ56" s="3"/>
      <c r="BR56" s="3"/>
      <c r="BS56" s="3"/>
    </row>
    <row r="57" spans="1:71" ht="8.25" customHeight="1">
      <c r="A57" s="29"/>
      <c r="B57" s="3"/>
      <c r="C57" s="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9"/>
      <c r="AG57" s="9"/>
      <c r="AH57" s="19"/>
      <c r="AI57" s="3"/>
      <c r="AJ57" s="3"/>
      <c r="AK57" s="3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9"/>
      <c r="BO57" s="9"/>
      <c r="BP57" s="19"/>
      <c r="BQ57" s="3"/>
      <c r="BR57" s="3"/>
      <c r="BS57" s="3"/>
    </row>
    <row r="58" spans="1:71" ht="8.25" customHeight="1">
      <c r="A58" s="29"/>
      <c r="B58" s="3"/>
      <c r="C58" s="3"/>
      <c r="D58" s="12"/>
      <c r="E58" s="57">
        <v>5</v>
      </c>
      <c r="F58" s="58"/>
      <c r="G58" s="58"/>
      <c r="H58" s="58"/>
      <c r="I58" s="58"/>
      <c r="J58" s="58"/>
      <c r="K58" s="58"/>
      <c r="L58" s="59"/>
      <c r="M58" s="39"/>
      <c r="N58" s="39"/>
      <c r="O58" s="66" t="s">
        <v>3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12"/>
      <c r="AF58" s="25"/>
      <c r="AG58" s="25"/>
      <c r="AH58" s="19"/>
      <c r="AI58" s="29"/>
      <c r="AJ58" s="3"/>
      <c r="AK58" s="3"/>
      <c r="AL58" s="12"/>
      <c r="AM58" s="57">
        <v>6</v>
      </c>
      <c r="AN58" s="58"/>
      <c r="AO58" s="58"/>
      <c r="AP58" s="58"/>
      <c r="AQ58" s="58"/>
      <c r="AR58" s="58"/>
      <c r="AS58" s="58"/>
      <c r="AT58" s="59"/>
      <c r="AU58" s="39"/>
      <c r="AV58" s="66" t="s">
        <v>3</v>
      </c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12"/>
      <c r="BM58" s="12"/>
      <c r="BN58" s="25"/>
      <c r="BO58" s="25"/>
      <c r="BP58" s="19"/>
      <c r="BQ58" s="3"/>
      <c r="BR58" s="3"/>
      <c r="BS58" s="3"/>
    </row>
    <row r="59" spans="1:71" ht="8.25" customHeight="1">
      <c r="A59" s="29"/>
      <c r="B59" s="3"/>
      <c r="C59" s="3"/>
      <c r="D59" s="12"/>
      <c r="E59" s="60"/>
      <c r="F59" s="61"/>
      <c r="G59" s="61"/>
      <c r="H59" s="61"/>
      <c r="I59" s="61"/>
      <c r="J59" s="61"/>
      <c r="K59" s="61"/>
      <c r="L59" s="62"/>
      <c r="M59" s="39"/>
      <c r="N59" s="39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12"/>
      <c r="AF59" s="25"/>
      <c r="AG59" s="25"/>
      <c r="AH59" s="19"/>
      <c r="AI59" s="29"/>
      <c r="AJ59" s="3"/>
      <c r="AK59" s="3"/>
      <c r="AL59" s="12"/>
      <c r="AM59" s="60"/>
      <c r="AN59" s="61"/>
      <c r="AO59" s="61"/>
      <c r="AP59" s="61"/>
      <c r="AQ59" s="61"/>
      <c r="AR59" s="61"/>
      <c r="AS59" s="61"/>
      <c r="AT59" s="62"/>
      <c r="AU59" s="39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12"/>
      <c r="BM59" s="12"/>
      <c r="BN59" s="25"/>
      <c r="BO59" s="25"/>
      <c r="BP59" s="19"/>
      <c r="BQ59" s="3"/>
      <c r="BR59" s="3"/>
      <c r="BS59" s="3"/>
    </row>
    <row r="60" spans="1:71" ht="8.25" customHeight="1">
      <c r="A60" s="29"/>
      <c r="B60" s="3"/>
      <c r="C60" s="3"/>
      <c r="D60" s="12"/>
      <c r="E60" s="60"/>
      <c r="F60" s="61"/>
      <c r="G60" s="61"/>
      <c r="H60" s="61"/>
      <c r="I60" s="61"/>
      <c r="J60" s="61"/>
      <c r="K60" s="61"/>
      <c r="L60" s="62"/>
      <c r="M60" s="39"/>
      <c r="N60" s="39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12"/>
      <c r="AF60" s="25"/>
      <c r="AG60" s="25"/>
      <c r="AH60" s="19"/>
      <c r="AI60" s="29"/>
      <c r="AJ60" s="3"/>
      <c r="AK60" s="3"/>
      <c r="AL60" s="12"/>
      <c r="AM60" s="60"/>
      <c r="AN60" s="61"/>
      <c r="AO60" s="61"/>
      <c r="AP60" s="61"/>
      <c r="AQ60" s="61"/>
      <c r="AR60" s="61"/>
      <c r="AS60" s="61"/>
      <c r="AT60" s="62"/>
      <c r="AU60" s="39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12"/>
      <c r="BM60" s="12"/>
      <c r="BN60" s="25"/>
      <c r="BO60" s="25"/>
      <c r="BP60" s="19"/>
      <c r="BQ60" s="3"/>
      <c r="BR60" s="3"/>
      <c r="BS60" s="3"/>
    </row>
    <row r="61" spans="1:71" ht="8.25" customHeight="1">
      <c r="A61" s="29"/>
      <c r="B61" s="3"/>
      <c r="C61" s="3"/>
      <c r="D61" s="12"/>
      <c r="E61" s="60"/>
      <c r="F61" s="61"/>
      <c r="G61" s="61"/>
      <c r="H61" s="61"/>
      <c r="I61" s="61"/>
      <c r="J61" s="61"/>
      <c r="K61" s="61"/>
      <c r="L61" s="62"/>
      <c r="M61" s="39"/>
      <c r="N61" s="39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12"/>
      <c r="AF61" s="25"/>
      <c r="AG61" s="25"/>
      <c r="AH61" s="19"/>
      <c r="AI61" s="29"/>
      <c r="AJ61" s="3"/>
      <c r="AK61" s="3"/>
      <c r="AL61" s="12"/>
      <c r="AM61" s="60"/>
      <c r="AN61" s="61"/>
      <c r="AO61" s="61"/>
      <c r="AP61" s="61"/>
      <c r="AQ61" s="61"/>
      <c r="AR61" s="61"/>
      <c r="AS61" s="61"/>
      <c r="AT61" s="62"/>
      <c r="AU61" s="39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12"/>
      <c r="BM61" s="12"/>
      <c r="BN61" s="25"/>
      <c r="BO61" s="25"/>
      <c r="BP61" s="19"/>
      <c r="BQ61" s="3"/>
      <c r="BR61" s="3"/>
      <c r="BS61" s="3"/>
    </row>
    <row r="62" spans="1:71" ht="8.25" customHeight="1">
      <c r="A62" s="29"/>
      <c r="B62" s="3"/>
      <c r="C62" s="3"/>
      <c r="D62" s="12"/>
      <c r="E62" s="63"/>
      <c r="F62" s="64"/>
      <c r="G62" s="64"/>
      <c r="H62" s="64"/>
      <c r="I62" s="64"/>
      <c r="J62" s="64"/>
      <c r="K62" s="64"/>
      <c r="L62" s="65"/>
      <c r="M62" s="39"/>
      <c r="N62" s="39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12"/>
      <c r="AF62" s="25"/>
      <c r="AG62" s="25"/>
      <c r="AH62" s="19"/>
      <c r="AI62" s="29"/>
      <c r="AJ62" s="3"/>
      <c r="AK62" s="3"/>
      <c r="AL62" s="12"/>
      <c r="AM62" s="63"/>
      <c r="AN62" s="64"/>
      <c r="AO62" s="64"/>
      <c r="AP62" s="64"/>
      <c r="AQ62" s="64"/>
      <c r="AR62" s="64"/>
      <c r="AS62" s="64"/>
      <c r="AT62" s="65"/>
      <c r="AU62" s="39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12"/>
      <c r="BM62" s="12"/>
      <c r="BN62" s="25"/>
      <c r="BO62" s="25"/>
      <c r="BP62" s="19"/>
      <c r="BQ62" s="3"/>
      <c r="BR62" s="3"/>
      <c r="BS62" s="3"/>
    </row>
    <row r="63" spans="1:71" ht="8.25" customHeight="1">
      <c r="A63" s="30"/>
      <c r="B63" s="2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  <c r="AG63" s="22"/>
      <c r="AH63" s="23"/>
      <c r="AI63" s="20"/>
      <c r="AJ63" s="20"/>
      <c r="AK63" s="2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2"/>
      <c r="BO63" s="22"/>
      <c r="BP63" s="23"/>
      <c r="BQ63" s="3"/>
      <c r="BR63" s="3"/>
      <c r="BS63" s="3"/>
    </row>
    <row r="64" spans="1:71" ht="7.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0"/>
      <c r="AG64" s="40"/>
      <c r="AH64" s="41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8"/>
      <c r="BQ64" s="3"/>
      <c r="BR64" s="3"/>
      <c r="BS64" s="3"/>
    </row>
    <row r="65" spans="1:71" ht="8.25" customHeight="1">
      <c r="A65" s="2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2"/>
      <c r="AG65" s="42"/>
      <c r="AH65" s="4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18"/>
      <c r="BQ65" s="3"/>
      <c r="BR65" s="3"/>
      <c r="BS65" s="3"/>
    </row>
    <row r="66" spans="1:71" ht="8.25" customHeight="1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42"/>
      <c r="AG66" s="42"/>
      <c r="AH66" s="43"/>
      <c r="AI66" s="3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3"/>
      <c r="BP66" s="18"/>
      <c r="BQ66" s="3"/>
      <c r="BR66" s="3"/>
      <c r="BS66" s="3"/>
    </row>
    <row r="67" spans="1:71" ht="8.25" customHeight="1">
      <c r="A67" s="2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"/>
      <c r="AH67" s="18"/>
      <c r="AI67" s="3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3"/>
      <c r="BP67" s="18"/>
      <c r="BQ67" s="3"/>
      <c r="BR67" s="3"/>
      <c r="BS67" s="3"/>
    </row>
    <row r="68" spans="1:71" ht="8.25" customHeight="1">
      <c r="A68" s="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18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18"/>
      <c r="BQ68" s="3"/>
      <c r="BR68" s="3"/>
      <c r="BS68" s="3"/>
    </row>
    <row r="69" spans="1:71" ht="8.25" customHeight="1">
      <c r="A69" s="2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18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18"/>
      <c r="BQ69" s="3"/>
      <c r="BR69" s="3"/>
      <c r="BS69" s="3"/>
    </row>
    <row r="70" spans="1:71" ht="8.25" customHeight="1">
      <c r="A70" s="2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8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18"/>
      <c r="BQ70" s="3"/>
      <c r="BR70" s="3"/>
      <c r="BS70" s="3"/>
    </row>
    <row r="71" spans="1:71" ht="8.25" customHeight="1">
      <c r="A71" s="2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6"/>
      <c r="AH71" s="19"/>
      <c r="AI71" s="3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6"/>
      <c r="BO71" s="16"/>
      <c r="BP71" s="19"/>
      <c r="BQ71" s="3"/>
      <c r="BR71" s="3"/>
      <c r="BS71" s="3"/>
    </row>
    <row r="72" spans="1:71" ht="8.25" customHeight="1">
      <c r="A72" s="29"/>
      <c r="B72" s="8"/>
      <c r="C72" s="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0"/>
      <c r="AG72" s="9"/>
      <c r="AH72" s="19"/>
      <c r="AI72" s="3"/>
      <c r="AJ72" s="8"/>
      <c r="AK72" s="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0"/>
      <c r="BO72" s="9"/>
      <c r="BP72" s="19"/>
      <c r="BQ72" s="3"/>
      <c r="BR72" s="3"/>
      <c r="BS72" s="3"/>
    </row>
    <row r="73" spans="1:71" ht="8.25" customHeight="1">
      <c r="A73" s="29"/>
      <c r="B73" s="8"/>
      <c r="C73" s="8"/>
      <c r="D73" s="56" t="str">
        <f>IF(入力シート!$C$2="","",入力シート!$C$2)</f>
        <v/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49"/>
      <c r="AG73" s="49"/>
      <c r="AH73" s="19"/>
      <c r="AI73" s="3"/>
      <c r="AJ73" s="8"/>
      <c r="AK73" s="8"/>
      <c r="AL73" s="56" t="str">
        <f>IF(入力シート!$C$2="","",入力シート!$C$2)</f>
        <v/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0"/>
      <c r="BO73" s="50"/>
      <c r="BP73" s="19"/>
      <c r="BQ73" s="3"/>
      <c r="BR73" s="3"/>
      <c r="BS73" s="3"/>
    </row>
    <row r="74" spans="1:71" ht="8.25" customHeight="1">
      <c r="A74" s="29"/>
      <c r="B74" s="8"/>
      <c r="C74" s="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49"/>
      <c r="AG74" s="49"/>
      <c r="AH74" s="19"/>
      <c r="AI74" s="3"/>
      <c r="AJ74" s="8"/>
      <c r="AK74" s="8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0"/>
      <c r="BO74" s="50"/>
      <c r="BP74" s="19"/>
      <c r="BQ74" s="3"/>
      <c r="BR74" s="3"/>
      <c r="BS74" s="3"/>
    </row>
    <row r="75" spans="1:71" ht="8.25" customHeight="1">
      <c r="A75" s="29"/>
      <c r="B75" s="3"/>
      <c r="C75" s="3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49"/>
      <c r="AG75" s="49"/>
      <c r="AH75" s="19"/>
      <c r="AI75" s="3"/>
      <c r="AJ75" s="3"/>
      <c r="AK75" s="3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0"/>
      <c r="BO75" s="50"/>
      <c r="BP75" s="19"/>
      <c r="BQ75" s="3"/>
      <c r="BR75" s="3"/>
      <c r="BS75" s="3"/>
    </row>
    <row r="76" spans="1:71" ht="8.25" customHeight="1">
      <c r="A76" s="29"/>
      <c r="B76" s="3"/>
      <c r="C76" s="3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49"/>
      <c r="AG76" s="49"/>
      <c r="AH76" s="19"/>
      <c r="AI76" s="3"/>
      <c r="AJ76" s="3"/>
      <c r="AK76" s="3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0"/>
      <c r="BO76" s="50"/>
      <c r="BP76" s="19"/>
      <c r="BQ76" s="3"/>
      <c r="BR76" s="3"/>
      <c r="BS76" s="3"/>
    </row>
    <row r="77" spans="1:71" ht="8.25" customHeight="1">
      <c r="A77" s="29"/>
      <c r="B77" s="3"/>
      <c r="C77" s="3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49"/>
      <c r="AG77" s="49"/>
      <c r="AH77" s="19"/>
      <c r="AI77" s="3"/>
      <c r="AJ77" s="3"/>
      <c r="AK77" s="3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0"/>
      <c r="BO77" s="50"/>
      <c r="BP77" s="19"/>
      <c r="BQ77" s="3"/>
      <c r="BR77" s="3"/>
      <c r="BS77" s="3"/>
    </row>
    <row r="78" spans="1:71" ht="8.25" customHeight="1">
      <c r="A78" s="29"/>
      <c r="B78" s="3"/>
      <c r="C78" s="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9"/>
      <c r="AG78" s="9"/>
      <c r="AH78" s="19"/>
      <c r="AI78" s="3"/>
      <c r="AJ78" s="3"/>
      <c r="AK78" s="3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9"/>
      <c r="BO78" s="9"/>
      <c r="BP78" s="19"/>
      <c r="BQ78" s="3"/>
      <c r="BR78" s="3"/>
      <c r="BS78" s="3"/>
    </row>
    <row r="79" spans="1:71" ht="8.25" customHeight="1">
      <c r="A79" s="29"/>
      <c r="B79" s="3"/>
      <c r="C79" s="3"/>
      <c r="D79" s="12"/>
      <c r="E79" s="57">
        <v>7</v>
      </c>
      <c r="F79" s="58"/>
      <c r="G79" s="58"/>
      <c r="H79" s="58"/>
      <c r="I79" s="58"/>
      <c r="J79" s="58"/>
      <c r="K79" s="58"/>
      <c r="L79" s="59"/>
      <c r="M79" s="39"/>
      <c r="N79" s="39"/>
      <c r="O79" s="66" t="s">
        <v>3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12"/>
      <c r="AF79" s="25"/>
      <c r="AG79" s="25"/>
      <c r="AH79" s="19"/>
      <c r="AI79" s="29"/>
      <c r="AJ79" s="3"/>
      <c r="AK79" s="3"/>
      <c r="AL79" s="12"/>
      <c r="AM79" s="57">
        <v>8</v>
      </c>
      <c r="AN79" s="58"/>
      <c r="AO79" s="58"/>
      <c r="AP79" s="58"/>
      <c r="AQ79" s="58"/>
      <c r="AR79" s="58"/>
      <c r="AS79" s="58"/>
      <c r="AT79" s="59"/>
      <c r="AU79" s="39"/>
      <c r="AV79" s="66" t="s">
        <v>3</v>
      </c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12"/>
      <c r="BM79" s="12"/>
      <c r="BN79" s="25"/>
      <c r="BO79" s="25"/>
      <c r="BP79" s="19"/>
      <c r="BQ79" s="3"/>
      <c r="BR79" s="3"/>
      <c r="BS79" s="3"/>
    </row>
    <row r="80" spans="1:71" ht="8.25" customHeight="1">
      <c r="A80" s="29"/>
      <c r="B80" s="3"/>
      <c r="C80" s="3"/>
      <c r="D80" s="12"/>
      <c r="E80" s="60"/>
      <c r="F80" s="61"/>
      <c r="G80" s="61"/>
      <c r="H80" s="61"/>
      <c r="I80" s="61"/>
      <c r="J80" s="61"/>
      <c r="K80" s="61"/>
      <c r="L80" s="62"/>
      <c r="M80" s="39"/>
      <c r="N80" s="39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12"/>
      <c r="AF80" s="25"/>
      <c r="AG80" s="25"/>
      <c r="AH80" s="19"/>
      <c r="AI80" s="29"/>
      <c r="AJ80" s="3"/>
      <c r="AK80" s="3"/>
      <c r="AL80" s="12"/>
      <c r="AM80" s="60"/>
      <c r="AN80" s="61"/>
      <c r="AO80" s="61"/>
      <c r="AP80" s="61"/>
      <c r="AQ80" s="61"/>
      <c r="AR80" s="61"/>
      <c r="AS80" s="61"/>
      <c r="AT80" s="62"/>
      <c r="AU80" s="39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12"/>
      <c r="BM80" s="12"/>
      <c r="BN80" s="25"/>
      <c r="BO80" s="25"/>
      <c r="BP80" s="19"/>
      <c r="BQ80" s="3"/>
      <c r="BR80" s="3"/>
      <c r="BS80" s="3"/>
    </row>
    <row r="81" spans="1:71" ht="8.25" customHeight="1">
      <c r="A81" s="29"/>
      <c r="B81" s="3"/>
      <c r="C81" s="3"/>
      <c r="D81" s="12"/>
      <c r="E81" s="60"/>
      <c r="F81" s="61"/>
      <c r="G81" s="61"/>
      <c r="H81" s="61"/>
      <c r="I81" s="61"/>
      <c r="J81" s="61"/>
      <c r="K81" s="61"/>
      <c r="L81" s="62"/>
      <c r="M81" s="39"/>
      <c r="N81" s="39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12"/>
      <c r="AF81" s="25"/>
      <c r="AG81" s="25"/>
      <c r="AH81" s="19"/>
      <c r="AI81" s="29"/>
      <c r="AJ81" s="3"/>
      <c r="AK81" s="3"/>
      <c r="AL81" s="12"/>
      <c r="AM81" s="60"/>
      <c r="AN81" s="61"/>
      <c r="AO81" s="61"/>
      <c r="AP81" s="61"/>
      <c r="AQ81" s="61"/>
      <c r="AR81" s="61"/>
      <c r="AS81" s="61"/>
      <c r="AT81" s="62"/>
      <c r="AU81" s="39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12"/>
      <c r="BM81" s="12"/>
      <c r="BN81" s="25"/>
      <c r="BO81" s="25"/>
      <c r="BP81" s="19"/>
      <c r="BQ81" s="3"/>
      <c r="BR81" s="3"/>
      <c r="BS81" s="3"/>
    </row>
    <row r="82" spans="1:71" ht="8.25" customHeight="1">
      <c r="A82" s="29"/>
      <c r="B82" s="3"/>
      <c r="C82" s="3"/>
      <c r="D82" s="12"/>
      <c r="E82" s="60"/>
      <c r="F82" s="61"/>
      <c r="G82" s="61"/>
      <c r="H82" s="61"/>
      <c r="I82" s="61"/>
      <c r="J82" s="61"/>
      <c r="K82" s="61"/>
      <c r="L82" s="62"/>
      <c r="M82" s="39"/>
      <c r="N82" s="39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12"/>
      <c r="AF82" s="25"/>
      <c r="AG82" s="25"/>
      <c r="AH82" s="19"/>
      <c r="AI82" s="29"/>
      <c r="AJ82" s="3"/>
      <c r="AK82" s="3"/>
      <c r="AL82" s="12"/>
      <c r="AM82" s="60"/>
      <c r="AN82" s="61"/>
      <c r="AO82" s="61"/>
      <c r="AP82" s="61"/>
      <c r="AQ82" s="61"/>
      <c r="AR82" s="61"/>
      <c r="AS82" s="61"/>
      <c r="AT82" s="62"/>
      <c r="AU82" s="39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12"/>
      <c r="BM82" s="12"/>
      <c r="BN82" s="25"/>
      <c r="BO82" s="25"/>
      <c r="BP82" s="19"/>
      <c r="BQ82" s="3"/>
      <c r="BR82" s="3"/>
      <c r="BS82" s="3"/>
    </row>
    <row r="83" spans="1:71" ht="8.25" customHeight="1">
      <c r="A83" s="29"/>
      <c r="B83" s="3"/>
      <c r="C83" s="3"/>
      <c r="D83" s="12"/>
      <c r="E83" s="63"/>
      <c r="F83" s="64"/>
      <c r="G83" s="64"/>
      <c r="H83" s="64"/>
      <c r="I83" s="64"/>
      <c r="J83" s="64"/>
      <c r="K83" s="64"/>
      <c r="L83" s="65"/>
      <c r="M83" s="39"/>
      <c r="N83" s="39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12"/>
      <c r="AF83" s="25"/>
      <c r="AG83" s="25"/>
      <c r="AH83" s="19"/>
      <c r="AI83" s="29"/>
      <c r="AJ83" s="3"/>
      <c r="AK83" s="3"/>
      <c r="AL83" s="12"/>
      <c r="AM83" s="63"/>
      <c r="AN83" s="64"/>
      <c r="AO83" s="64"/>
      <c r="AP83" s="64"/>
      <c r="AQ83" s="64"/>
      <c r="AR83" s="64"/>
      <c r="AS83" s="64"/>
      <c r="AT83" s="65"/>
      <c r="AU83" s="39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12"/>
      <c r="BM83" s="12"/>
      <c r="BN83" s="25"/>
      <c r="BO83" s="25"/>
      <c r="BP83" s="19"/>
      <c r="BQ83" s="3"/>
      <c r="BR83" s="3"/>
      <c r="BS83" s="3"/>
    </row>
    <row r="84" spans="1:71" ht="8.25" customHeight="1">
      <c r="A84" s="30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22"/>
      <c r="AH84" s="23"/>
      <c r="AI84" s="20"/>
      <c r="AJ84" s="20"/>
      <c r="AK84" s="2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2"/>
      <c r="BO84" s="22"/>
      <c r="BP84" s="23"/>
      <c r="BQ84" s="3"/>
      <c r="BR84" s="3"/>
      <c r="BS84" s="3"/>
    </row>
    <row r="85" spans="1:71" ht="7.5" customHeight="1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40"/>
      <c r="AG85" s="40"/>
      <c r="AH85" s="41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8"/>
      <c r="BQ85" s="3"/>
      <c r="BR85" s="3"/>
      <c r="BS85" s="3"/>
    </row>
    <row r="86" spans="1:71" ht="8.25" customHeight="1">
      <c r="A86" s="2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42"/>
      <c r="AG86" s="42"/>
      <c r="AH86" s="4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18"/>
      <c r="BQ86" s="3"/>
      <c r="BR86" s="3"/>
      <c r="BS86" s="3"/>
    </row>
    <row r="87" spans="1:71" ht="8.25" customHeight="1">
      <c r="A87" s="2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42"/>
      <c r="AG87" s="42"/>
      <c r="AH87" s="43"/>
      <c r="AI87" s="3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3"/>
      <c r="BP87" s="18"/>
      <c r="BQ87" s="3"/>
      <c r="BR87" s="3"/>
      <c r="BS87" s="3"/>
    </row>
    <row r="88" spans="1:71" ht="8.25" customHeight="1">
      <c r="A88" s="2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3"/>
      <c r="AH88" s="18"/>
      <c r="AI88" s="3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3"/>
      <c r="BP88" s="18"/>
      <c r="BQ88" s="3"/>
      <c r="BR88" s="3"/>
      <c r="BS88" s="3"/>
    </row>
    <row r="89" spans="1:71" ht="8.25" customHeight="1">
      <c r="A89" s="2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1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18"/>
      <c r="BQ89" s="3"/>
      <c r="BR89" s="3"/>
      <c r="BS89" s="3"/>
    </row>
    <row r="90" spans="1:71" ht="8.25" customHeight="1">
      <c r="A90" s="2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1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18"/>
      <c r="BQ90" s="3"/>
      <c r="BR90" s="3"/>
      <c r="BS90" s="3"/>
    </row>
    <row r="91" spans="1:71" ht="8.25" customHeight="1">
      <c r="A91" s="2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18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18"/>
      <c r="BQ91" s="3"/>
      <c r="BR91" s="3"/>
      <c r="BS91" s="3"/>
    </row>
    <row r="92" spans="1:71" ht="8.25" customHeight="1">
      <c r="A92" s="2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6"/>
      <c r="AG92" s="16"/>
      <c r="AH92" s="19"/>
      <c r="AI92" s="3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6"/>
      <c r="BO92" s="16"/>
      <c r="BP92" s="19"/>
      <c r="BQ92" s="3"/>
      <c r="BR92" s="3"/>
      <c r="BS92" s="3"/>
    </row>
    <row r="93" spans="1:71" ht="8.25" customHeight="1">
      <c r="A93" s="29"/>
      <c r="B93" s="8"/>
      <c r="C93" s="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0"/>
      <c r="AG93" s="9"/>
      <c r="AH93" s="19"/>
      <c r="AI93" s="3"/>
      <c r="AJ93" s="8"/>
      <c r="AK93" s="8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0"/>
      <c r="BO93" s="9"/>
      <c r="BP93" s="19"/>
      <c r="BQ93" s="3"/>
      <c r="BR93" s="3"/>
      <c r="BS93" s="3"/>
    </row>
    <row r="94" spans="1:71" ht="8.25" customHeight="1">
      <c r="A94" s="29"/>
      <c r="B94" s="8"/>
      <c r="C94" s="8"/>
      <c r="D94" s="56" t="str">
        <f>IF(入力シート!$C$2="","",入力シート!$C$2)</f>
        <v/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49"/>
      <c r="AG94" s="49"/>
      <c r="AH94" s="19"/>
      <c r="AI94" s="3"/>
      <c r="AJ94" s="8"/>
      <c r="AK94" s="8"/>
      <c r="AL94" s="56" t="str">
        <f>IF(入力シート!$C$2="","",入力シート!$C$2)</f>
        <v/>
      </c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0"/>
      <c r="BO94" s="50"/>
      <c r="BP94" s="19"/>
      <c r="BQ94" s="3"/>
      <c r="BR94" s="3"/>
      <c r="BS94" s="3"/>
    </row>
    <row r="95" spans="1:71" ht="8.25" customHeight="1">
      <c r="A95" s="29"/>
      <c r="B95" s="8"/>
      <c r="C95" s="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49"/>
      <c r="AG95" s="49"/>
      <c r="AH95" s="19"/>
      <c r="AI95" s="3"/>
      <c r="AJ95" s="8"/>
      <c r="AK95" s="8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0"/>
      <c r="BO95" s="50"/>
      <c r="BP95" s="19"/>
      <c r="BQ95" s="3"/>
      <c r="BR95" s="3"/>
      <c r="BS95" s="3"/>
    </row>
    <row r="96" spans="1:71" ht="8.25" customHeight="1">
      <c r="A96" s="29"/>
      <c r="B96" s="3"/>
      <c r="C96" s="3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49"/>
      <c r="AG96" s="49"/>
      <c r="AH96" s="19"/>
      <c r="AI96" s="3"/>
      <c r="AJ96" s="3"/>
      <c r="AK96" s="3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0"/>
      <c r="BO96" s="50"/>
      <c r="BP96" s="19"/>
      <c r="BQ96" s="3"/>
      <c r="BR96" s="3"/>
      <c r="BS96" s="3"/>
    </row>
    <row r="97" spans="1:71" ht="8.25" customHeight="1">
      <c r="A97" s="29"/>
      <c r="B97" s="3"/>
      <c r="C97" s="3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49"/>
      <c r="AG97" s="49"/>
      <c r="AH97" s="19"/>
      <c r="AI97" s="3"/>
      <c r="AJ97" s="3"/>
      <c r="AK97" s="3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0"/>
      <c r="BO97" s="50"/>
      <c r="BP97" s="19"/>
      <c r="BQ97" s="3"/>
      <c r="BR97" s="3"/>
      <c r="BS97" s="3"/>
    </row>
    <row r="98" spans="1:71" ht="8.25" customHeight="1">
      <c r="A98" s="29"/>
      <c r="B98" s="3"/>
      <c r="C98" s="3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49"/>
      <c r="AG98" s="49"/>
      <c r="AH98" s="19"/>
      <c r="AI98" s="3"/>
      <c r="AJ98" s="3"/>
      <c r="AK98" s="3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0"/>
      <c r="BO98" s="50"/>
      <c r="BP98" s="19"/>
      <c r="BQ98" s="3"/>
      <c r="BR98" s="3"/>
      <c r="BS98" s="3"/>
    </row>
    <row r="99" spans="1:71" ht="8.25" customHeight="1">
      <c r="A99" s="29"/>
      <c r="B99" s="3"/>
      <c r="C99" s="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9"/>
      <c r="AG99" s="9"/>
      <c r="AH99" s="19"/>
      <c r="AI99" s="3"/>
      <c r="AJ99" s="3"/>
      <c r="AK99" s="3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9"/>
      <c r="BO99" s="9"/>
      <c r="BP99" s="19"/>
      <c r="BQ99" s="3"/>
      <c r="BR99" s="3"/>
      <c r="BS99" s="3"/>
    </row>
    <row r="100" spans="1:71" ht="8.25" customHeight="1">
      <c r="A100" s="29"/>
      <c r="B100" s="3"/>
      <c r="C100" s="3"/>
      <c r="D100" s="12"/>
      <c r="E100" s="57">
        <v>9</v>
      </c>
      <c r="F100" s="58"/>
      <c r="G100" s="58"/>
      <c r="H100" s="58"/>
      <c r="I100" s="58"/>
      <c r="J100" s="58"/>
      <c r="K100" s="58"/>
      <c r="L100" s="59"/>
      <c r="M100" s="39"/>
      <c r="N100" s="39"/>
      <c r="O100" s="66" t="s">
        <v>3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12"/>
      <c r="AF100" s="25"/>
      <c r="AG100" s="25"/>
      <c r="AH100" s="19"/>
      <c r="AI100" s="29"/>
      <c r="AJ100" s="3"/>
      <c r="AK100" s="3"/>
      <c r="AL100" s="12"/>
      <c r="AM100" s="57">
        <v>10</v>
      </c>
      <c r="AN100" s="58"/>
      <c r="AO100" s="58"/>
      <c r="AP100" s="58"/>
      <c r="AQ100" s="58"/>
      <c r="AR100" s="58"/>
      <c r="AS100" s="58"/>
      <c r="AT100" s="59"/>
      <c r="AU100" s="39"/>
      <c r="AV100" s="66" t="s">
        <v>3</v>
      </c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12"/>
      <c r="BM100" s="12"/>
      <c r="BN100" s="25"/>
      <c r="BO100" s="25"/>
      <c r="BP100" s="19"/>
      <c r="BQ100" s="3"/>
      <c r="BR100" s="3"/>
      <c r="BS100" s="3"/>
    </row>
    <row r="101" spans="1:71" ht="8.25" customHeight="1">
      <c r="A101" s="29"/>
      <c r="B101" s="3"/>
      <c r="C101" s="3"/>
      <c r="D101" s="12"/>
      <c r="E101" s="60"/>
      <c r="F101" s="61"/>
      <c r="G101" s="61"/>
      <c r="H101" s="61"/>
      <c r="I101" s="61"/>
      <c r="J101" s="61"/>
      <c r="K101" s="61"/>
      <c r="L101" s="62"/>
      <c r="M101" s="39"/>
      <c r="N101" s="39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12"/>
      <c r="AF101" s="25"/>
      <c r="AG101" s="25"/>
      <c r="AH101" s="19"/>
      <c r="AI101" s="29"/>
      <c r="AJ101" s="3"/>
      <c r="AK101" s="3"/>
      <c r="AL101" s="12"/>
      <c r="AM101" s="60"/>
      <c r="AN101" s="61"/>
      <c r="AO101" s="61"/>
      <c r="AP101" s="61"/>
      <c r="AQ101" s="61"/>
      <c r="AR101" s="61"/>
      <c r="AS101" s="61"/>
      <c r="AT101" s="62"/>
      <c r="AU101" s="39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12"/>
      <c r="BM101" s="12"/>
      <c r="BN101" s="25"/>
      <c r="BO101" s="25"/>
      <c r="BP101" s="19"/>
      <c r="BQ101" s="3"/>
      <c r="BR101" s="3"/>
      <c r="BS101" s="3"/>
    </row>
    <row r="102" spans="1:71" ht="8.25" customHeight="1">
      <c r="A102" s="29"/>
      <c r="B102" s="3"/>
      <c r="C102" s="3"/>
      <c r="D102" s="12"/>
      <c r="E102" s="60"/>
      <c r="F102" s="61"/>
      <c r="G102" s="61"/>
      <c r="H102" s="61"/>
      <c r="I102" s="61"/>
      <c r="J102" s="61"/>
      <c r="K102" s="61"/>
      <c r="L102" s="62"/>
      <c r="M102" s="39"/>
      <c r="N102" s="39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12"/>
      <c r="AF102" s="25"/>
      <c r="AG102" s="25"/>
      <c r="AH102" s="19"/>
      <c r="AI102" s="29"/>
      <c r="AJ102" s="3"/>
      <c r="AK102" s="3"/>
      <c r="AL102" s="12"/>
      <c r="AM102" s="60"/>
      <c r="AN102" s="61"/>
      <c r="AO102" s="61"/>
      <c r="AP102" s="61"/>
      <c r="AQ102" s="61"/>
      <c r="AR102" s="61"/>
      <c r="AS102" s="61"/>
      <c r="AT102" s="62"/>
      <c r="AU102" s="39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12"/>
      <c r="BM102" s="12"/>
      <c r="BN102" s="25"/>
      <c r="BO102" s="25"/>
      <c r="BP102" s="19"/>
      <c r="BQ102" s="3"/>
      <c r="BR102" s="3"/>
      <c r="BS102" s="3"/>
    </row>
    <row r="103" spans="1:71" ht="8.25" customHeight="1">
      <c r="A103" s="29"/>
      <c r="B103" s="3"/>
      <c r="C103" s="3"/>
      <c r="D103" s="12"/>
      <c r="E103" s="60"/>
      <c r="F103" s="61"/>
      <c r="G103" s="61"/>
      <c r="H103" s="61"/>
      <c r="I103" s="61"/>
      <c r="J103" s="61"/>
      <c r="K103" s="61"/>
      <c r="L103" s="62"/>
      <c r="M103" s="39"/>
      <c r="N103" s="39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12"/>
      <c r="AF103" s="25"/>
      <c r="AG103" s="25"/>
      <c r="AH103" s="19"/>
      <c r="AI103" s="29"/>
      <c r="AJ103" s="3"/>
      <c r="AK103" s="3"/>
      <c r="AL103" s="12"/>
      <c r="AM103" s="60"/>
      <c r="AN103" s="61"/>
      <c r="AO103" s="61"/>
      <c r="AP103" s="61"/>
      <c r="AQ103" s="61"/>
      <c r="AR103" s="61"/>
      <c r="AS103" s="61"/>
      <c r="AT103" s="62"/>
      <c r="AU103" s="39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12"/>
      <c r="BM103" s="12"/>
      <c r="BN103" s="25"/>
      <c r="BO103" s="25"/>
      <c r="BP103" s="19"/>
      <c r="BQ103" s="3"/>
      <c r="BR103" s="3"/>
      <c r="BS103" s="3"/>
    </row>
    <row r="104" spans="1:71" ht="8.25" customHeight="1">
      <c r="A104" s="29"/>
      <c r="B104" s="3"/>
      <c r="C104" s="3"/>
      <c r="D104" s="12"/>
      <c r="E104" s="63"/>
      <c r="F104" s="64"/>
      <c r="G104" s="64"/>
      <c r="H104" s="64"/>
      <c r="I104" s="64"/>
      <c r="J104" s="64"/>
      <c r="K104" s="64"/>
      <c r="L104" s="65"/>
      <c r="M104" s="39"/>
      <c r="N104" s="39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12"/>
      <c r="AF104" s="25"/>
      <c r="AG104" s="25"/>
      <c r="AH104" s="19"/>
      <c r="AI104" s="29"/>
      <c r="AJ104" s="3"/>
      <c r="AK104" s="3"/>
      <c r="AL104" s="12"/>
      <c r="AM104" s="63"/>
      <c r="AN104" s="64"/>
      <c r="AO104" s="64"/>
      <c r="AP104" s="64"/>
      <c r="AQ104" s="64"/>
      <c r="AR104" s="64"/>
      <c r="AS104" s="64"/>
      <c r="AT104" s="65"/>
      <c r="AU104" s="39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12"/>
      <c r="BM104" s="12"/>
      <c r="BN104" s="25"/>
      <c r="BO104" s="25"/>
      <c r="BP104" s="19"/>
      <c r="BQ104" s="3"/>
      <c r="BR104" s="3"/>
      <c r="BS104" s="3"/>
    </row>
    <row r="105" spans="1:71" ht="8.25" customHeight="1">
      <c r="A105" s="30"/>
      <c r="B105" s="20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2"/>
      <c r="AG105" s="22"/>
      <c r="AH105" s="23"/>
      <c r="AI105" s="20"/>
      <c r="AJ105" s="20"/>
      <c r="AK105" s="20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2"/>
      <c r="BO105" s="22"/>
      <c r="BP105" s="23"/>
      <c r="BQ105" s="3"/>
      <c r="BR105" s="3"/>
      <c r="BS105" s="3"/>
    </row>
    <row r="106" spans="1:71" ht="8.25" customHeight="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40"/>
      <c r="AG106" s="40"/>
      <c r="AH106" s="41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8"/>
      <c r="BQ106" s="3"/>
      <c r="BR106" s="4"/>
      <c r="BS106" s="3"/>
    </row>
    <row r="107" spans="1:71" ht="8.25" customHeight="1">
      <c r="A107" s="2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42"/>
      <c r="AG107" s="42"/>
      <c r="AH107" s="4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18"/>
      <c r="BQ107" s="3"/>
      <c r="BR107" s="3"/>
      <c r="BS107" s="3"/>
    </row>
    <row r="108" spans="1:71" ht="8.25" customHeight="1">
      <c r="A108" s="2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42"/>
      <c r="AG108" s="42"/>
      <c r="AH108" s="43"/>
      <c r="AI108" s="3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3"/>
      <c r="BP108" s="18"/>
      <c r="BQ108" s="3"/>
      <c r="BR108" s="3"/>
      <c r="BS108" s="3"/>
    </row>
    <row r="109" spans="1:71" ht="8.25" customHeight="1">
      <c r="A109" s="2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3"/>
      <c r="AH109" s="18"/>
      <c r="AI109" s="3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3"/>
      <c r="BP109" s="18"/>
      <c r="BQ109" s="3"/>
      <c r="BR109" s="3"/>
      <c r="BS109" s="3"/>
    </row>
    <row r="110" spans="1:71" ht="8.25" customHeight="1">
      <c r="A110" s="2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18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18"/>
      <c r="BQ110" s="3"/>
      <c r="BR110" s="3"/>
      <c r="BS110" s="3"/>
    </row>
    <row r="111" spans="1:71" ht="8.25" customHeight="1">
      <c r="A111" s="2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18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18"/>
      <c r="BQ111" s="3"/>
      <c r="BR111" s="3"/>
      <c r="BS111" s="3"/>
    </row>
    <row r="112" spans="1:71" ht="8.25" customHeight="1">
      <c r="A112" s="2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18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18"/>
      <c r="BQ112" s="3"/>
      <c r="BR112" s="3"/>
      <c r="BS112" s="3"/>
    </row>
    <row r="113" spans="1:84" ht="8.25" customHeight="1">
      <c r="A113" s="2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6"/>
      <c r="AG113" s="16"/>
      <c r="AH113" s="19"/>
      <c r="AI113" s="3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6"/>
      <c r="BO113" s="16"/>
      <c r="BP113" s="19"/>
      <c r="BQ113" s="3"/>
      <c r="BR113" s="3"/>
      <c r="BS113" s="3"/>
    </row>
    <row r="114" spans="1:84" ht="8.25" customHeight="1">
      <c r="A114" s="29"/>
      <c r="B114" s="8"/>
      <c r="C114" s="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0"/>
      <c r="AG114" s="9"/>
      <c r="AH114" s="19"/>
      <c r="AI114" s="3"/>
      <c r="AJ114" s="8"/>
      <c r="AK114" s="8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0"/>
      <c r="BO114" s="9"/>
      <c r="BP114" s="19"/>
      <c r="BQ114" s="3"/>
      <c r="BR114" s="3"/>
      <c r="BS114" s="3"/>
    </row>
    <row r="115" spans="1:84" ht="8.25" customHeight="1">
      <c r="A115" s="29"/>
      <c r="B115" s="8"/>
      <c r="C115" s="8"/>
      <c r="D115" s="56" t="str">
        <f>IF(入力シート!$C$2="","",入力シート!$C$2)</f>
        <v/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49"/>
      <c r="AG115" s="49"/>
      <c r="AH115" s="19"/>
      <c r="AI115" s="3"/>
      <c r="AJ115" s="8"/>
      <c r="AK115" s="8"/>
      <c r="AL115" s="56" t="str">
        <f>IF(入力シート!$C$2="","",入力シート!$C$2)</f>
        <v/>
      </c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0"/>
      <c r="BO115" s="50"/>
      <c r="BP115" s="19"/>
      <c r="BQ115" s="3"/>
      <c r="BR115" s="3"/>
      <c r="BS115" s="3"/>
    </row>
    <row r="116" spans="1:84" ht="8.25" customHeight="1">
      <c r="A116" s="29"/>
      <c r="B116" s="8"/>
      <c r="C116" s="8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49"/>
      <c r="AG116" s="49"/>
      <c r="AH116" s="19"/>
      <c r="AI116" s="3"/>
      <c r="AJ116" s="8"/>
      <c r="AK116" s="8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0"/>
      <c r="BO116" s="50"/>
      <c r="BP116" s="19"/>
      <c r="BQ116" s="3"/>
      <c r="BR116" s="3"/>
      <c r="BS116" s="3"/>
    </row>
    <row r="117" spans="1:84" ht="8.25" customHeight="1">
      <c r="A117" s="29"/>
      <c r="B117" s="3"/>
      <c r="C117" s="3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49"/>
      <c r="AG117" s="49"/>
      <c r="AH117" s="19"/>
      <c r="AI117" s="3"/>
      <c r="AJ117" s="3"/>
      <c r="AK117" s="3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0"/>
      <c r="BO117" s="50"/>
      <c r="BP117" s="19"/>
      <c r="BQ117" s="3"/>
      <c r="BR117" s="3"/>
      <c r="BS117" s="3"/>
    </row>
    <row r="118" spans="1:84" ht="8.25" customHeight="1">
      <c r="A118" s="29"/>
      <c r="B118" s="3"/>
      <c r="C118" s="3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49"/>
      <c r="AG118" s="49"/>
      <c r="AH118" s="19"/>
      <c r="AI118" s="3"/>
      <c r="AJ118" s="3"/>
      <c r="AK118" s="3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0"/>
      <c r="BO118" s="50"/>
      <c r="BP118" s="19"/>
      <c r="BQ118" s="3"/>
      <c r="BR118" s="3"/>
      <c r="BS118" s="3"/>
    </row>
    <row r="119" spans="1:84" ht="8.25" customHeight="1">
      <c r="A119" s="29"/>
      <c r="B119" s="3"/>
      <c r="C119" s="3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49"/>
      <c r="AG119" s="49"/>
      <c r="AH119" s="19"/>
      <c r="AI119" s="3"/>
      <c r="AJ119" s="3"/>
      <c r="AK119" s="3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0"/>
      <c r="BO119" s="50"/>
      <c r="BP119" s="19"/>
      <c r="BQ119" s="3"/>
      <c r="BR119" s="3"/>
      <c r="BS119" s="3"/>
    </row>
    <row r="120" spans="1:84" ht="8.25" customHeight="1">
      <c r="A120" s="29"/>
      <c r="B120" s="3"/>
      <c r="C120" s="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9"/>
      <c r="AG120" s="9"/>
      <c r="AH120" s="19"/>
      <c r="AI120" s="3"/>
      <c r="AJ120" s="3"/>
      <c r="AK120" s="3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9"/>
      <c r="BO120" s="9"/>
      <c r="BP120" s="19"/>
      <c r="BQ120" s="3"/>
      <c r="BR120" s="3"/>
      <c r="BS120" s="3"/>
    </row>
    <row r="121" spans="1:84" ht="8.25" customHeight="1">
      <c r="A121" s="29"/>
      <c r="B121" s="3"/>
      <c r="C121" s="3"/>
      <c r="D121" s="12"/>
      <c r="E121" s="57">
        <v>11</v>
      </c>
      <c r="F121" s="58"/>
      <c r="G121" s="58"/>
      <c r="H121" s="58"/>
      <c r="I121" s="58"/>
      <c r="J121" s="58"/>
      <c r="K121" s="58"/>
      <c r="L121" s="59"/>
      <c r="M121" s="39"/>
      <c r="N121" s="39"/>
      <c r="O121" s="66" t="s">
        <v>3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12"/>
      <c r="AF121" s="25"/>
      <c r="AG121" s="25"/>
      <c r="AH121" s="19"/>
      <c r="AI121" s="29"/>
      <c r="AJ121" s="3"/>
      <c r="AK121" s="3"/>
      <c r="AL121" s="12"/>
      <c r="AM121" s="57">
        <v>12</v>
      </c>
      <c r="AN121" s="58"/>
      <c r="AO121" s="58"/>
      <c r="AP121" s="58"/>
      <c r="AQ121" s="58"/>
      <c r="AR121" s="58"/>
      <c r="AS121" s="58"/>
      <c r="AT121" s="59"/>
      <c r="AU121" s="39"/>
      <c r="AV121" s="66" t="s">
        <v>3</v>
      </c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39"/>
      <c r="BM121" s="12"/>
      <c r="BN121" s="25"/>
      <c r="BO121" s="25"/>
      <c r="BP121" s="19"/>
      <c r="BQ121" s="3"/>
      <c r="BR121" s="3"/>
      <c r="BS121" s="3"/>
    </row>
    <row r="122" spans="1:84" ht="8.25" customHeight="1">
      <c r="A122" s="29"/>
      <c r="B122" s="3"/>
      <c r="C122" s="3"/>
      <c r="D122" s="12"/>
      <c r="E122" s="60"/>
      <c r="F122" s="61"/>
      <c r="G122" s="61"/>
      <c r="H122" s="61"/>
      <c r="I122" s="61"/>
      <c r="J122" s="61"/>
      <c r="K122" s="61"/>
      <c r="L122" s="62"/>
      <c r="M122" s="39"/>
      <c r="N122" s="39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12"/>
      <c r="AF122" s="25"/>
      <c r="AG122" s="25"/>
      <c r="AH122" s="19"/>
      <c r="AI122" s="29"/>
      <c r="AJ122" s="3"/>
      <c r="AK122" s="3"/>
      <c r="AL122" s="12"/>
      <c r="AM122" s="60"/>
      <c r="AN122" s="61"/>
      <c r="AO122" s="61"/>
      <c r="AP122" s="61"/>
      <c r="AQ122" s="61"/>
      <c r="AR122" s="61"/>
      <c r="AS122" s="61"/>
      <c r="AT122" s="62"/>
      <c r="AU122" s="39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39"/>
      <c r="BM122" s="12"/>
      <c r="BN122" s="25"/>
      <c r="BO122" s="25"/>
      <c r="BP122" s="19"/>
      <c r="BQ122" s="3"/>
      <c r="BR122" s="3"/>
      <c r="BS122" s="3"/>
    </row>
    <row r="123" spans="1:84" ht="8.25" customHeight="1">
      <c r="A123" s="29"/>
      <c r="B123" s="3"/>
      <c r="C123" s="3"/>
      <c r="D123" s="12"/>
      <c r="E123" s="60"/>
      <c r="F123" s="61"/>
      <c r="G123" s="61"/>
      <c r="H123" s="61"/>
      <c r="I123" s="61"/>
      <c r="J123" s="61"/>
      <c r="K123" s="61"/>
      <c r="L123" s="62"/>
      <c r="M123" s="39"/>
      <c r="N123" s="39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12"/>
      <c r="AF123" s="25"/>
      <c r="AG123" s="25"/>
      <c r="AH123" s="19"/>
      <c r="AI123" s="29"/>
      <c r="AJ123" s="3"/>
      <c r="AK123" s="3"/>
      <c r="AL123" s="12"/>
      <c r="AM123" s="60"/>
      <c r="AN123" s="61"/>
      <c r="AO123" s="61"/>
      <c r="AP123" s="61"/>
      <c r="AQ123" s="61"/>
      <c r="AR123" s="61"/>
      <c r="AS123" s="61"/>
      <c r="AT123" s="62"/>
      <c r="AU123" s="39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39"/>
      <c r="BM123" s="12"/>
      <c r="BN123" s="25"/>
      <c r="BO123" s="25"/>
      <c r="BP123" s="19"/>
      <c r="BQ123" s="3"/>
      <c r="BR123" s="3"/>
      <c r="BS123" s="3"/>
      <c r="CF123" s="11" t="s">
        <v>0</v>
      </c>
    </row>
    <row r="124" spans="1:84" ht="8.25" customHeight="1">
      <c r="A124" s="29"/>
      <c r="B124" s="3"/>
      <c r="C124" s="3"/>
      <c r="D124" s="12"/>
      <c r="E124" s="60"/>
      <c r="F124" s="61"/>
      <c r="G124" s="61"/>
      <c r="H124" s="61"/>
      <c r="I124" s="61"/>
      <c r="J124" s="61"/>
      <c r="K124" s="61"/>
      <c r="L124" s="62"/>
      <c r="M124" s="39"/>
      <c r="N124" s="39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12"/>
      <c r="AF124" s="25"/>
      <c r="AG124" s="25"/>
      <c r="AH124" s="19"/>
      <c r="AI124" s="29"/>
      <c r="AJ124" s="3"/>
      <c r="AK124" s="3"/>
      <c r="AL124" s="12"/>
      <c r="AM124" s="60"/>
      <c r="AN124" s="61"/>
      <c r="AO124" s="61"/>
      <c r="AP124" s="61"/>
      <c r="AQ124" s="61"/>
      <c r="AR124" s="61"/>
      <c r="AS124" s="61"/>
      <c r="AT124" s="62"/>
      <c r="AU124" s="39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39"/>
      <c r="BM124" s="12"/>
      <c r="BN124" s="25"/>
      <c r="BO124" s="25"/>
      <c r="BP124" s="19"/>
      <c r="BQ124" s="3"/>
      <c r="BR124" s="3"/>
      <c r="BS124" s="3"/>
    </row>
    <row r="125" spans="1:84" ht="8.25" customHeight="1">
      <c r="A125" s="29"/>
      <c r="B125" s="3"/>
      <c r="C125" s="3"/>
      <c r="D125" s="12"/>
      <c r="E125" s="63"/>
      <c r="F125" s="64"/>
      <c r="G125" s="64"/>
      <c r="H125" s="64"/>
      <c r="I125" s="64"/>
      <c r="J125" s="64"/>
      <c r="K125" s="64"/>
      <c r="L125" s="65"/>
      <c r="M125" s="39"/>
      <c r="N125" s="39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12"/>
      <c r="AF125" s="25"/>
      <c r="AG125" s="25"/>
      <c r="AH125" s="19"/>
      <c r="AI125" s="29"/>
      <c r="AJ125" s="3"/>
      <c r="AK125" s="3"/>
      <c r="AL125" s="12"/>
      <c r="AM125" s="63"/>
      <c r="AN125" s="64"/>
      <c r="AO125" s="64"/>
      <c r="AP125" s="64"/>
      <c r="AQ125" s="64"/>
      <c r="AR125" s="64"/>
      <c r="AS125" s="64"/>
      <c r="AT125" s="65"/>
      <c r="AU125" s="39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39"/>
      <c r="BM125" s="12"/>
      <c r="BN125" s="25"/>
      <c r="BO125" s="25"/>
      <c r="BP125" s="19"/>
      <c r="BQ125" s="3"/>
      <c r="BR125" s="3"/>
      <c r="BS125" s="3"/>
      <c r="BX125" s="11" t="s">
        <v>1</v>
      </c>
    </row>
    <row r="126" spans="1:84" ht="8.25" customHeight="1">
      <c r="A126" s="30"/>
      <c r="B126" s="20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2"/>
      <c r="AG126" s="22"/>
      <c r="AH126" s="23"/>
      <c r="AI126" s="20"/>
      <c r="AJ126" s="20"/>
      <c r="AK126" s="20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2"/>
      <c r="BO126" s="22"/>
      <c r="BP126" s="23"/>
      <c r="BQ126" s="3"/>
      <c r="BR126" s="3"/>
      <c r="BS126" s="3"/>
    </row>
    <row r="127" spans="1:84" ht="7.5" customHeigh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40"/>
      <c r="AG127" s="40"/>
      <c r="AH127" s="41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8"/>
      <c r="BQ127" s="3"/>
      <c r="BR127" s="3"/>
      <c r="BS127" s="3"/>
    </row>
    <row r="128" spans="1:84" ht="8.25" customHeight="1">
      <c r="A128" s="2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42"/>
      <c r="AG128" s="42"/>
      <c r="AH128" s="4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18"/>
      <c r="BQ128" s="3"/>
      <c r="BR128" s="3"/>
      <c r="BS128" s="3"/>
    </row>
    <row r="129" spans="1:71" ht="8.25" customHeight="1">
      <c r="A129" s="2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42"/>
      <c r="AG129" s="42"/>
      <c r="AH129" s="43"/>
      <c r="AI129" s="3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3"/>
      <c r="BP129" s="18"/>
      <c r="BQ129" s="3"/>
      <c r="BR129" s="3"/>
      <c r="BS129" s="3"/>
    </row>
    <row r="130" spans="1:71" ht="8.25" customHeight="1">
      <c r="A130" s="2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3"/>
      <c r="AH130" s="18"/>
      <c r="AI130" s="3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3"/>
      <c r="BP130" s="18"/>
      <c r="BQ130" s="3"/>
      <c r="BR130" s="3"/>
      <c r="BS130" s="3"/>
    </row>
    <row r="131" spans="1:71" ht="8.25" customHeight="1">
      <c r="A131" s="2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18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18"/>
      <c r="BQ131" s="3"/>
      <c r="BR131" s="3"/>
      <c r="BS131" s="3"/>
    </row>
    <row r="132" spans="1:71" ht="8.25" customHeight="1">
      <c r="A132" s="2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18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18"/>
      <c r="BQ132" s="3"/>
      <c r="BR132" s="3"/>
      <c r="BS132" s="3"/>
    </row>
    <row r="133" spans="1:71" ht="8.25" customHeight="1">
      <c r="A133" s="2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18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18"/>
      <c r="BQ133" s="3"/>
      <c r="BR133" s="3"/>
      <c r="BS133" s="3"/>
    </row>
    <row r="134" spans="1:71" ht="8.25" customHeight="1">
      <c r="A134" s="2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6"/>
      <c r="AG134" s="16"/>
      <c r="AH134" s="19"/>
      <c r="AI134" s="3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6"/>
      <c r="BO134" s="16"/>
      <c r="BP134" s="19"/>
      <c r="BQ134" s="3"/>
      <c r="BR134" s="3"/>
      <c r="BS134" s="3"/>
    </row>
    <row r="135" spans="1:71" ht="8.25" customHeight="1">
      <c r="A135" s="29"/>
      <c r="B135" s="8"/>
      <c r="C135" s="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0"/>
      <c r="AG135" s="9"/>
      <c r="AH135" s="19"/>
      <c r="AI135" s="3"/>
      <c r="AJ135" s="8"/>
      <c r="AK135" s="8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0"/>
      <c r="BO135" s="9"/>
      <c r="BP135" s="19"/>
      <c r="BQ135" s="3"/>
      <c r="BR135" s="3"/>
      <c r="BS135" s="3"/>
    </row>
    <row r="136" spans="1:71" ht="8.25" customHeight="1">
      <c r="A136" s="29"/>
      <c r="B136" s="8"/>
      <c r="C136" s="8"/>
      <c r="D136" s="56" t="str">
        <f>IF(入力シート!$C$2="","",入力シート!$C$2)</f>
        <v/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49"/>
      <c r="AG136" s="49"/>
      <c r="AH136" s="19"/>
      <c r="AI136" s="3"/>
      <c r="AJ136" s="8"/>
      <c r="AK136" s="8"/>
      <c r="AL136" s="56" t="str">
        <f>IF(入力シート!$C$2="","",入力シート!$C$2)</f>
        <v/>
      </c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0"/>
      <c r="BO136" s="50"/>
      <c r="BP136" s="19"/>
      <c r="BQ136" s="3"/>
      <c r="BR136" s="3"/>
      <c r="BS136" s="3"/>
    </row>
    <row r="137" spans="1:71" ht="8.25" customHeight="1">
      <c r="A137" s="29"/>
      <c r="B137" s="8"/>
      <c r="C137" s="8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49"/>
      <c r="AG137" s="49"/>
      <c r="AH137" s="19"/>
      <c r="AI137" s="3"/>
      <c r="AJ137" s="8"/>
      <c r="AK137" s="8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0"/>
      <c r="BO137" s="50"/>
      <c r="BP137" s="19"/>
      <c r="BQ137" s="3"/>
      <c r="BR137" s="3"/>
      <c r="BS137" s="3"/>
    </row>
    <row r="138" spans="1:71" ht="8.25" customHeight="1">
      <c r="A138" s="29"/>
      <c r="B138" s="3"/>
      <c r="C138" s="3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49"/>
      <c r="AG138" s="49"/>
      <c r="AH138" s="19"/>
      <c r="AI138" s="3"/>
      <c r="AJ138" s="3"/>
      <c r="AK138" s="3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0"/>
      <c r="BO138" s="50"/>
      <c r="BP138" s="19"/>
      <c r="BQ138" s="3"/>
      <c r="BR138" s="3"/>
      <c r="BS138" s="3"/>
    </row>
    <row r="139" spans="1:71" ht="8.25" customHeight="1">
      <c r="A139" s="29"/>
      <c r="B139" s="3"/>
      <c r="C139" s="3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49"/>
      <c r="AG139" s="49"/>
      <c r="AH139" s="19"/>
      <c r="AI139" s="3"/>
      <c r="AJ139" s="3"/>
      <c r="AK139" s="3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0"/>
      <c r="BO139" s="50"/>
      <c r="BP139" s="19"/>
      <c r="BQ139" s="3"/>
      <c r="BR139" s="3"/>
      <c r="BS139" s="3"/>
    </row>
    <row r="140" spans="1:71" ht="8.25" customHeight="1">
      <c r="A140" s="29"/>
      <c r="B140" s="3"/>
      <c r="C140" s="3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49"/>
      <c r="AG140" s="49"/>
      <c r="AH140" s="19"/>
      <c r="AI140" s="3"/>
      <c r="AJ140" s="3"/>
      <c r="AK140" s="3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0"/>
      <c r="BO140" s="50"/>
      <c r="BP140" s="19"/>
      <c r="BQ140" s="3"/>
      <c r="BR140" s="3"/>
      <c r="BS140" s="3"/>
    </row>
    <row r="141" spans="1:71" ht="8.25" customHeight="1">
      <c r="A141" s="29"/>
      <c r="B141" s="3"/>
      <c r="C141" s="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9"/>
      <c r="AG141" s="9"/>
      <c r="AH141" s="19"/>
      <c r="AI141" s="3"/>
      <c r="AJ141" s="3"/>
      <c r="AK141" s="3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9"/>
      <c r="BO141" s="9"/>
      <c r="BP141" s="19"/>
      <c r="BQ141" s="3"/>
      <c r="BR141" s="3"/>
      <c r="BS141" s="3"/>
    </row>
    <row r="142" spans="1:71" ht="8.25" customHeight="1">
      <c r="A142" s="29"/>
      <c r="B142" s="3"/>
      <c r="C142" s="3"/>
      <c r="D142" s="12"/>
      <c r="E142" s="57">
        <v>13</v>
      </c>
      <c r="F142" s="58"/>
      <c r="G142" s="58"/>
      <c r="H142" s="58"/>
      <c r="I142" s="58"/>
      <c r="J142" s="58"/>
      <c r="K142" s="58"/>
      <c r="L142" s="59"/>
      <c r="M142" s="39"/>
      <c r="N142" s="39"/>
      <c r="O142" s="66" t="s">
        <v>3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12"/>
      <c r="AF142" s="25"/>
      <c r="AG142" s="25"/>
      <c r="AH142" s="19"/>
      <c r="AI142" s="29"/>
      <c r="AJ142" s="3"/>
      <c r="AK142" s="3"/>
      <c r="AL142" s="12"/>
      <c r="AM142" s="57">
        <v>14</v>
      </c>
      <c r="AN142" s="58"/>
      <c r="AO142" s="58"/>
      <c r="AP142" s="58"/>
      <c r="AQ142" s="58"/>
      <c r="AR142" s="58"/>
      <c r="AS142" s="58"/>
      <c r="AT142" s="59"/>
      <c r="AU142" s="39"/>
      <c r="AV142" s="66" t="s">
        <v>3</v>
      </c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39"/>
      <c r="BM142" s="12"/>
      <c r="BN142" s="25"/>
      <c r="BO142" s="25"/>
      <c r="BP142" s="19"/>
      <c r="BQ142" s="3"/>
      <c r="BR142" s="3"/>
      <c r="BS142" s="3"/>
    </row>
    <row r="143" spans="1:71" ht="8.25" customHeight="1">
      <c r="A143" s="29"/>
      <c r="B143" s="3"/>
      <c r="C143" s="3"/>
      <c r="D143" s="12"/>
      <c r="E143" s="60"/>
      <c r="F143" s="61"/>
      <c r="G143" s="61"/>
      <c r="H143" s="61"/>
      <c r="I143" s="61"/>
      <c r="J143" s="61"/>
      <c r="K143" s="61"/>
      <c r="L143" s="62"/>
      <c r="M143" s="39"/>
      <c r="N143" s="39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12"/>
      <c r="AF143" s="25"/>
      <c r="AG143" s="25"/>
      <c r="AH143" s="19"/>
      <c r="AI143" s="29"/>
      <c r="AJ143" s="3"/>
      <c r="AK143" s="3"/>
      <c r="AL143" s="12"/>
      <c r="AM143" s="60"/>
      <c r="AN143" s="61"/>
      <c r="AO143" s="61"/>
      <c r="AP143" s="61"/>
      <c r="AQ143" s="61"/>
      <c r="AR143" s="61"/>
      <c r="AS143" s="61"/>
      <c r="AT143" s="62"/>
      <c r="AU143" s="39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39"/>
      <c r="BM143" s="12"/>
      <c r="BN143" s="25"/>
      <c r="BO143" s="25"/>
      <c r="BP143" s="19"/>
      <c r="BQ143" s="3"/>
      <c r="BR143" s="3"/>
      <c r="BS143" s="3"/>
    </row>
    <row r="144" spans="1:71" ht="8.25" customHeight="1">
      <c r="A144" s="29"/>
      <c r="B144" s="3"/>
      <c r="C144" s="3"/>
      <c r="D144" s="12"/>
      <c r="E144" s="60"/>
      <c r="F144" s="61"/>
      <c r="G144" s="61"/>
      <c r="H144" s="61"/>
      <c r="I144" s="61"/>
      <c r="J144" s="61"/>
      <c r="K144" s="61"/>
      <c r="L144" s="62"/>
      <c r="M144" s="39"/>
      <c r="N144" s="39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12"/>
      <c r="AF144" s="25"/>
      <c r="AG144" s="25"/>
      <c r="AH144" s="19"/>
      <c r="AI144" s="29"/>
      <c r="AJ144" s="3"/>
      <c r="AK144" s="3"/>
      <c r="AL144" s="12"/>
      <c r="AM144" s="60"/>
      <c r="AN144" s="61"/>
      <c r="AO144" s="61"/>
      <c r="AP144" s="61"/>
      <c r="AQ144" s="61"/>
      <c r="AR144" s="61"/>
      <c r="AS144" s="61"/>
      <c r="AT144" s="62"/>
      <c r="AU144" s="39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39"/>
      <c r="BM144" s="12"/>
      <c r="BN144" s="25"/>
      <c r="BO144" s="25"/>
      <c r="BP144" s="19"/>
      <c r="BQ144" s="3"/>
      <c r="BR144" s="3"/>
      <c r="BS144" s="3"/>
    </row>
    <row r="145" spans="1:71" ht="8.25" customHeight="1">
      <c r="A145" s="29"/>
      <c r="B145" s="3"/>
      <c r="C145" s="3"/>
      <c r="D145" s="12"/>
      <c r="E145" s="60"/>
      <c r="F145" s="61"/>
      <c r="G145" s="61"/>
      <c r="H145" s="61"/>
      <c r="I145" s="61"/>
      <c r="J145" s="61"/>
      <c r="K145" s="61"/>
      <c r="L145" s="62"/>
      <c r="M145" s="39"/>
      <c r="N145" s="39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12"/>
      <c r="AF145" s="25"/>
      <c r="AG145" s="25"/>
      <c r="AH145" s="19"/>
      <c r="AI145" s="29"/>
      <c r="AJ145" s="3"/>
      <c r="AK145" s="3"/>
      <c r="AL145" s="12"/>
      <c r="AM145" s="60"/>
      <c r="AN145" s="61"/>
      <c r="AO145" s="61"/>
      <c r="AP145" s="61"/>
      <c r="AQ145" s="61"/>
      <c r="AR145" s="61"/>
      <c r="AS145" s="61"/>
      <c r="AT145" s="62"/>
      <c r="AU145" s="39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39"/>
      <c r="BM145" s="12"/>
      <c r="BN145" s="25"/>
      <c r="BO145" s="25"/>
      <c r="BP145" s="19"/>
      <c r="BQ145" s="3"/>
      <c r="BR145" s="3"/>
      <c r="BS145" s="3"/>
    </row>
    <row r="146" spans="1:71" ht="8.25" customHeight="1">
      <c r="A146" s="29"/>
      <c r="B146" s="3"/>
      <c r="C146" s="3"/>
      <c r="D146" s="12"/>
      <c r="E146" s="63"/>
      <c r="F146" s="64"/>
      <c r="G146" s="64"/>
      <c r="H146" s="64"/>
      <c r="I146" s="64"/>
      <c r="J146" s="64"/>
      <c r="K146" s="64"/>
      <c r="L146" s="65"/>
      <c r="M146" s="39"/>
      <c r="N146" s="39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12"/>
      <c r="AF146" s="25"/>
      <c r="AG146" s="25"/>
      <c r="AH146" s="19"/>
      <c r="AI146" s="29"/>
      <c r="AJ146" s="3"/>
      <c r="AK146" s="3"/>
      <c r="AL146" s="12"/>
      <c r="AM146" s="63"/>
      <c r="AN146" s="64"/>
      <c r="AO146" s="64"/>
      <c r="AP146" s="64"/>
      <c r="AQ146" s="64"/>
      <c r="AR146" s="64"/>
      <c r="AS146" s="64"/>
      <c r="AT146" s="65"/>
      <c r="AU146" s="39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39"/>
      <c r="BM146" s="12"/>
      <c r="BN146" s="25"/>
      <c r="BO146" s="25"/>
      <c r="BP146" s="19"/>
      <c r="BQ146" s="3"/>
      <c r="BR146" s="3"/>
      <c r="BS146" s="3"/>
    </row>
    <row r="147" spans="1:71" ht="8.25" customHeight="1">
      <c r="A147" s="30"/>
      <c r="B147" s="20"/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2"/>
      <c r="AG147" s="22"/>
      <c r="AH147" s="23"/>
      <c r="AI147" s="20"/>
      <c r="AJ147" s="20"/>
      <c r="AK147" s="20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2"/>
      <c r="BO147" s="22"/>
      <c r="BP147" s="23"/>
      <c r="BQ147" s="3"/>
      <c r="BR147" s="3"/>
      <c r="BS147" s="3"/>
    </row>
    <row r="148" spans="1:71" ht="7.5" customHeight="1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0"/>
      <c r="AG148" s="40"/>
      <c r="AH148" s="41"/>
    </row>
    <row r="149" spans="1:71" ht="8.25" customHeight="1">
      <c r="A149" s="2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42"/>
      <c r="AG149" s="42"/>
      <c r="AH149" s="43"/>
    </row>
    <row r="150" spans="1:71" ht="8.25" customHeight="1">
      <c r="A150" s="2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42"/>
      <c r="AG150" s="42"/>
      <c r="AH150" s="43"/>
    </row>
    <row r="151" spans="1:71" ht="8.25" customHeight="1">
      <c r="A151" s="2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3"/>
      <c r="AH151" s="18"/>
    </row>
    <row r="152" spans="1:71" ht="8.25" customHeight="1">
      <c r="A152" s="2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18"/>
    </row>
    <row r="153" spans="1:71" ht="8.25" customHeight="1">
      <c r="A153" s="2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18"/>
    </row>
    <row r="154" spans="1:71" ht="8.25" customHeight="1">
      <c r="A154" s="2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18"/>
    </row>
    <row r="155" spans="1:71" ht="8.25" customHeight="1">
      <c r="A155" s="2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6"/>
      <c r="AG155" s="16"/>
      <c r="AH155" s="19"/>
    </row>
    <row r="156" spans="1:71" ht="8.25" customHeight="1">
      <c r="A156" s="29"/>
      <c r="B156" s="8"/>
      <c r="C156" s="8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0"/>
      <c r="AG156" s="9"/>
      <c r="AH156" s="19"/>
    </row>
    <row r="157" spans="1:71" ht="8.25" customHeight="1">
      <c r="A157" s="29"/>
      <c r="B157" s="8"/>
      <c r="C157" s="8"/>
      <c r="D157" s="56" t="str">
        <f>IF(入力シート!$C$2="","",入力シート!$C$2)</f>
        <v/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49"/>
      <c r="AG157" s="49"/>
      <c r="AH157" s="19"/>
    </row>
    <row r="158" spans="1:71" ht="8.25" customHeight="1">
      <c r="A158" s="29"/>
      <c r="B158" s="8"/>
      <c r="C158" s="8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49"/>
      <c r="AG158" s="49"/>
      <c r="AH158" s="19"/>
    </row>
    <row r="159" spans="1:71" ht="8.25" customHeight="1">
      <c r="A159" s="29"/>
      <c r="B159" s="3"/>
      <c r="C159" s="3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49"/>
      <c r="AG159" s="49"/>
      <c r="AH159" s="19"/>
    </row>
    <row r="160" spans="1:71" ht="8.25" customHeight="1">
      <c r="A160" s="29"/>
      <c r="B160" s="3"/>
      <c r="C160" s="3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49"/>
      <c r="AG160" s="49"/>
      <c r="AH160" s="19"/>
    </row>
    <row r="161" spans="1:34" ht="8.25" customHeight="1">
      <c r="A161" s="29"/>
      <c r="B161" s="3"/>
      <c r="C161" s="3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49"/>
      <c r="AG161" s="49"/>
      <c r="AH161" s="19"/>
    </row>
    <row r="162" spans="1:34" ht="8.25" customHeight="1">
      <c r="A162" s="29"/>
      <c r="B162" s="3"/>
      <c r="C162" s="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9"/>
      <c r="AG162" s="9"/>
      <c r="AH162" s="19"/>
    </row>
    <row r="163" spans="1:34" ht="8.25" customHeight="1">
      <c r="A163" s="29"/>
      <c r="B163" s="3"/>
      <c r="C163" s="3"/>
      <c r="D163" s="12"/>
      <c r="E163" s="57">
        <v>15</v>
      </c>
      <c r="F163" s="58"/>
      <c r="G163" s="58"/>
      <c r="H163" s="58"/>
      <c r="I163" s="58"/>
      <c r="J163" s="58"/>
      <c r="K163" s="58"/>
      <c r="L163" s="59"/>
      <c r="M163" s="39"/>
      <c r="N163" s="39"/>
      <c r="O163" s="66" t="s">
        <v>3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12"/>
      <c r="AF163" s="25"/>
      <c r="AG163" s="25"/>
      <c r="AH163" s="19"/>
    </row>
    <row r="164" spans="1:34" ht="8.25" customHeight="1">
      <c r="A164" s="29"/>
      <c r="B164" s="3"/>
      <c r="C164" s="3"/>
      <c r="D164" s="12"/>
      <c r="E164" s="60"/>
      <c r="F164" s="61"/>
      <c r="G164" s="61"/>
      <c r="H164" s="61"/>
      <c r="I164" s="61"/>
      <c r="J164" s="61"/>
      <c r="K164" s="61"/>
      <c r="L164" s="62"/>
      <c r="M164" s="39"/>
      <c r="N164" s="39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12"/>
      <c r="AF164" s="25"/>
      <c r="AG164" s="25"/>
      <c r="AH164" s="19"/>
    </row>
    <row r="165" spans="1:34" ht="8.25" customHeight="1">
      <c r="A165" s="29"/>
      <c r="B165" s="3"/>
      <c r="C165" s="3"/>
      <c r="D165" s="12"/>
      <c r="E165" s="60"/>
      <c r="F165" s="61"/>
      <c r="G165" s="61"/>
      <c r="H165" s="61"/>
      <c r="I165" s="61"/>
      <c r="J165" s="61"/>
      <c r="K165" s="61"/>
      <c r="L165" s="62"/>
      <c r="M165" s="39"/>
      <c r="N165" s="39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12"/>
      <c r="AF165" s="25"/>
      <c r="AG165" s="25"/>
      <c r="AH165" s="19"/>
    </row>
    <row r="166" spans="1:34" ht="8.25" customHeight="1">
      <c r="A166" s="29"/>
      <c r="B166" s="3"/>
      <c r="C166" s="3"/>
      <c r="D166" s="12"/>
      <c r="E166" s="60"/>
      <c r="F166" s="61"/>
      <c r="G166" s="61"/>
      <c r="H166" s="61"/>
      <c r="I166" s="61"/>
      <c r="J166" s="61"/>
      <c r="K166" s="61"/>
      <c r="L166" s="62"/>
      <c r="M166" s="39"/>
      <c r="N166" s="39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12"/>
      <c r="AF166" s="25"/>
      <c r="AG166" s="25"/>
      <c r="AH166" s="19"/>
    </row>
    <row r="167" spans="1:34" ht="8.25" customHeight="1">
      <c r="A167" s="29"/>
      <c r="B167" s="3"/>
      <c r="C167" s="3"/>
      <c r="D167" s="12"/>
      <c r="E167" s="63"/>
      <c r="F167" s="64"/>
      <c r="G167" s="64"/>
      <c r="H167" s="64"/>
      <c r="I167" s="64"/>
      <c r="J167" s="64"/>
      <c r="K167" s="64"/>
      <c r="L167" s="65"/>
      <c r="M167" s="39"/>
      <c r="N167" s="39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12"/>
      <c r="AF167" s="25"/>
      <c r="AG167" s="25"/>
      <c r="AH167" s="19"/>
    </row>
    <row r="168" spans="1:34" ht="9.75" customHeight="1">
      <c r="A168" s="30"/>
      <c r="B168" s="20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2"/>
      <c r="AG168" s="22"/>
      <c r="AH168" s="23"/>
    </row>
  </sheetData>
  <sheetProtection algorithmName="SHA-512" hashValue="2h/9AuEKYvWyIKGbstSfi9WQANC3ZcTcQQ4nZiNUzpgPdLJtu9n8vjtaoPIdtZdJ5j8518PXQwzSrT0lHxLcjg==" saltValue="EBu5bd3mVylKdbH12ABrxQ==" spinCount="100000" sheet="1" objects="1" scenarios="1"/>
  <mergeCells count="45">
    <mergeCell ref="E37:L41"/>
    <mergeCell ref="E16:L20"/>
    <mergeCell ref="D73:AE77"/>
    <mergeCell ref="AL73:BM77"/>
    <mergeCell ref="D52:AE56"/>
    <mergeCell ref="AL52:BM56"/>
    <mergeCell ref="D31:AE35"/>
    <mergeCell ref="AL31:BM35"/>
    <mergeCell ref="O37:AD41"/>
    <mergeCell ref="AM37:AT41"/>
    <mergeCell ref="AV37:BK41"/>
    <mergeCell ref="E58:L62"/>
    <mergeCell ref="O58:AD62"/>
    <mergeCell ref="AM58:AT62"/>
    <mergeCell ref="AV58:BK62"/>
    <mergeCell ref="D10:AE14"/>
    <mergeCell ref="AL10:BM14"/>
    <mergeCell ref="AM16:AT20"/>
    <mergeCell ref="O16:AD20"/>
    <mergeCell ref="AV16:BK20"/>
    <mergeCell ref="AM100:AT104"/>
    <mergeCell ref="AV100:BK104"/>
    <mergeCell ref="D115:AE119"/>
    <mergeCell ref="AL115:BM119"/>
    <mergeCell ref="E121:L125"/>
    <mergeCell ref="O121:AD125"/>
    <mergeCell ref="AM121:AT125"/>
    <mergeCell ref="AV121:BK125"/>
    <mergeCell ref="E100:L104"/>
    <mergeCell ref="O100:AD104"/>
    <mergeCell ref="D157:AE161"/>
    <mergeCell ref="E163:L167"/>
    <mergeCell ref="O163:AD167"/>
    <mergeCell ref="D136:AE140"/>
    <mergeCell ref="AL136:BM140"/>
    <mergeCell ref="E142:L146"/>
    <mergeCell ref="O142:AD146"/>
    <mergeCell ref="AM142:AT146"/>
    <mergeCell ref="AV142:BK146"/>
    <mergeCell ref="D94:AE98"/>
    <mergeCell ref="AL94:BM98"/>
    <mergeCell ref="E79:L83"/>
    <mergeCell ref="O79:AD83"/>
    <mergeCell ref="AM79:AT83"/>
    <mergeCell ref="AV79:BK83"/>
  </mergeCells>
  <phoneticPr fontId="3"/>
  <conditionalFormatting sqref="D16:D20">
    <cfRule type="containsText" dxfId="227" priority="163" operator="containsText" text="チームスタッフ">
      <formula>NOT(ISERROR(SEARCH("チームスタッフ",D16)))</formula>
    </cfRule>
    <cfRule type="containsText" dxfId="226" priority="164" operator="containsText" text="保護者等">
      <formula>NOT(ISERROR(SEARCH("保護者等",D16)))</formula>
    </cfRule>
    <cfRule type="containsText" dxfId="225" priority="165" operator="containsText" text="選手等">
      <formula>NOT(ISERROR(SEARCH("選手等",D16)))</formula>
    </cfRule>
  </conditionalFormatting>
  <conditionalFormatting sqref="AL79:AL83">
    <cfRule type="containsText" dxfId="224" priority="131" operator="containsText" text="チームスタッフ">
      <formula>NOT(ISERROR(SEARCH("チームスタッフ",AL79)))</formula>
    </cfRule>
    <cfRule type="containsText" dxfId="223" priority="132" operator="containsText" text="保護者等">
      <formula>NOT(ISERROR(SEARCH("保護者等",AL79)))</formula>
    </cfRule>
    <cfRule type="containsText" dxfId="222" priority="133" operator="containsText" text="選手等">
      <formula>NOT(ISERROR(SEARCH("選手等",AL79)))</formula>
    </cfRule>
  </conditionalFormatting>
  <conditionalFormatting sqref="O16">
    <cfRule type="containsText" dxfId="221" priority="153" operator="containsText" text="保護者等">
      <formula>NOT(ISERROR(SEARCH("保護者等",O16)))</formula>
    </cfRule>
  </conditionalFormatting>
  <conditionalFormatting sqref="AL16:AL20">
    <cfRule type="containsText" dxfId="220" priority="150" operator="containsText" text="チームスタッフ">
      <formula>NOT(ISERROR(SEARCH("チームスタッフ",AL16)))</formula>
    </cfRule>
    <cfRule type="containsText" dxfId="219" priority="151" operator="containsText" text="保護者等">
      <formula>NOT(ISERROR(SEARCH("保護者等",AL16)))</formula>
    </cfRule>
    <cfRule type="containsText" dxfId="218" priority="152" operator="containsText" text="選手等">
      <formula>NOT(ISERROR(SEARCH("選手等",AL16)))</formula>
    </cfRule>
  </conditionalFormatting>
  <conditionalFormatting sqref="AV37">
    <cfRule type="containsText" dxfId="217" priority="140" operator="containsText" text="保護者等">
      <formula>NOT(ISERROR(SEARCH("保護者等",AV37)))</formula>
    </cfRule>
  </conditionalFormatting>
  <conditionalFormatting sqref="AV16">
    <cfRule type="containsText" dxfId="216" priority="148" operator="containsText" text="保護者等">
      <formula>NOT(ISERROR(SEARCH("保護者等",AV16)))</formula>
    </cfRule>
  </conditionalFormatting>
  <conditionalFormatting sqref="AV100">
    <cfRule type="containsText" dxfId="215" priority="125" operator="containsText" text="保護者等">
      <formula>NOT(ISERROR(SEARCH("保護者等",AV100)))</formula>
    </cfRule>
  </conditionalFormatting>
  <conditionalFormatting sqref="D37:D41">
    <cfRule type="containsText" dxfId="214" priority="145" operator="containsText" text="チームスタッフ">
      <formula>NOT(ISERROR(SEARCH("チームスタッフ",D37)))</formula>
    </cfRule>
    <cfRule type="containsText" dxfId="213" priority="146" operator="containsText" text="保護者等">
      <formula>NOT(ISERROR(SEARCH("保護者等",D37)))</formula>
    </cfRule>
    <cfRule type="containsText" dxfId="212" priority="147" operator="containsText" text="選手等">
      <formula>NOT(ISERROR(SEARCH("選手等",D37)))</formula>
    </cfRule>
  </conditionalFormatting>
  <conditionalFormatting sqref="O37">
    <cfRule type="containsText" dxfId="211" priority="144" operator="containsText" text="保護者等">
      <formula>NOT(ISERROR(SEARCH("保護者等",O37)))</formula>
    </cfRule>
  </conditionalFormatting>
  <conditionalFormatting sqref="AL37:AL41">
    <cfRule type="containsText" dxfId="210" priority="141" operator="containsText" text="チームスタッフ">
      <formula>NOT(ISERROR(SEARCH("チームスタッフ",AL37)))</formula>
    </cfRule>
    <cfRule type="containsText" dxfId="209" priority="142" operator="containsText" text="保護者等">
      <formula>NOT(ISERROR(SEARCH("保護者等",AL37)))</formula>
    </cfRule>
    <cfRule type="containsText" dxfId="208" priority="143" operator="containsText" text="選手等">
      <formula>NOT(ISERROR(SEARCH("選手等",AL37)))</formula>
    </cfRule>
  </conditionalFormatting>
  <conditionalFormatting sqref="AV58">
    <cfRule type="containsText" dxfId="207" priority="135" operator="containsText" text="保護者等">
      <formula>NOT(ISERROR(SEARCH("保護者等",AV58)))</formula>
    </cfRule>
  </conditionalFormatting>
  <conditionalFormatting sqref="O58">
    <cfRule type="containsText" dxfId="206" priority="139" operator="containsText" text="保護者等">
      <formula>NOT(ISERROR(SEARCH("保護者等",O58)))</formula>
    </cfRule>
  </conditionalFormatting>
  <conditionalFormatting sqref="AL58:AL62">
    <cfRule type="containsText" dxfId="205" priority="136" operator="containsText" text="チームスタッフ">
      <formula>NOT(ISERROR(SEARCH("チームスタッフ",AL58)))</formula>
    </cfRule>
    <cfRule type="containsText" dxfId="204" priority="137" operator="containsText" text="保護者等">
      <formula>NOT(ISERROR(SEARCH("保護者等",AL58)))</formula>
    </cfRule>
    <cfRule type="containsText" dxfId="203" priority="138" operator="containsText" text="選手等">
      <formula>NOT(ISERROR(SEARCH("選手等",AL58)))</formula>
    </cfRule>
  </conditionalFormatting>
  <conditionalFormatting sqref="AV79">
    <cfRule type="containsText" dxfId="202" priority="130" operator="containsText" text="保護者等">
      <formula>NOT(ISERROR(SEARCH("保護者等",AV79)))</formula>
    </cfRule>
  </conditionalFormatting>
  <conditionalFormatting sqref="O79">
    <cfRule type="containsText" dxfId="201" priority="134" operator="containsText" text="保護者等">
      <formula>NOT(ISERROR(SEARCH("保護者等",O79)))</formula>
    </cfRule>
  </conditionalFormatting>
  <conditionalFormatting sqref="O100">
    <cfRule type="containsText" dxfId="200" priority="129" operator="containsText" text="保護者等">
      <formula>NOT(ISERROR(SEARCH("保護者等",O100)))</formula>
    </cfRule>
  </conditionalFormatting>
  <conditionalFormatting sqref="AL100:AL104">
    <cfRule type="containsText" dxfId="199" priority="126" operator="containsText" text="チームスタッフ">
      <formula>NOT(ISERROR(SEARCH("チームスタッフ",AL100)))</formula>
    </cfRule>
    <cfRule type="containsText" dxfId="198" priority="127" operator="containsText" text="保護者等">
      <formula>NOT(ISERROR(SEARCH("保護者等",AL100)))</formula>
    </cfRule>
    <cfRule type="containsText" dxfId="197" priority="128" operator="containsText" text="選手等">
      <formula>NOT(ISERROR(SEARCH("選手等",AL100)))</formula>
    </cfRule>
  </conditionalFormatting>
  <conditionalFormatting sqref="D121:D125">
    <cfRule type="containsText" dxfId="196" priority="122" operator="containsText" text="チームスタッフ">
      <formula>NOT(ISERROR(SEARCH("チームスタッフ",D121)))</formula>
    </cfRule>
    <cfRule type="containsText" dxfId="195" priority="123" operator="containsText" text="保護者等">
      <formula>NOT(ISERROR(SEARCH("保護者等",D121)))</formula>
    </cfRule>
    <cfRule type="containsText" dxfId="194" priority="124" operator="containsText" text="選手等">
      <formula>NOT(ISERROR(SEARCH("選手等",D121)))</formula>
    </cfRule>
  </conditionalFormatting>
  <conditionalFormatting sqref="O121">
    <cfRule type="containsText" dxfId="193" priority="121" operator="containsText" text="保護者等">
      <formula>NOT(ISERROR(SEARCH("保護者等",O121)))</formula>
    </cfRule>
  </conditionalFormatting>
  <conditionalFormatting sqref="AL121:AL125">
    <cfRule type="containsText" dxfId="192" priority="118" operator="containsText" text="チームスタッフ">
      <formula>NOT(ISERROR(SEARCH("チームスタッフ",AL121)))</formula>
    </cfRule>
    <cfRule type="containsText" dxfId="191" priority="119" operator="containsText" text="保護者等">
      <formula>NOT(ISERROR(SEARCH("保護者等",AL121)))</formula>
    </cfRule>
    <cfRule type="containsText" dxfId="190" priority="120" operator="containsText" text="選手等">
      <formula>NOT(ISERROR(SEARCH("選手等",AL121)))</formula>
    </cfRule>
  </conditionalFormatting>
  <conditionalFormatting sqref="AV142">
    <cfRule type="containsText" dxfId="189" priority="109" operator="containsText" text="保護者等">
      <formula>NOT(ISERROR(SEARCH("保護者等",AV142)))</formula>
    </cfRule>
  </conditionalFormatting>
  <conditionalFormatting sqref="AV121">
    <cfRule type="containsText" dxfId="188" priority="117" operator="containsText" text="保護者等">
      <formula>NOT(ISERROR(SEARCH("保護者等",AV121)))</formula>
    </cfRule>
  </conditionalFormatting>
  <conditionalFormatting sqref="D142:D146">
    <cfRule type="containsText" dxfId="187" priority="114" operator="containsText" text="チームスタッフ">
      <formula>NOT(ISERROR(SEARCH("チームスタッフ",D142)))</formula>
    </cfRule>
    <cfRule type="containsText" dxfId="186" priority="115" operator="containsText" text="保護者等">
      <formula>NOT(ISERROR(SEARCH("保護者等",D142)))</formula>
    </cfRule>
    <cfRule type="containsText" dxfId="185" priority="116" operator="containsText" text="選手等">
      <formula>NOT(ISERROR(SEARCH("選手等",D142)))</formula>
    </cfRule>
  </conditionalFormatting>
  <conditionalFormatting sqref="O142">
    <cfRule type="containsText" dxfId="184" priority="113" operator="containsText" text="保護者等">
      <formula>NOT(ISERROR(SEARCH("保護者等",O142)))</formula>
    </cfRule>
  </conditionalFormatting>
  <conditionalFormatting sqref="AL142:AL146">
    <cfRule type="containsText" dxfId="183" priority="110" operator="containsText" text="チームスタッフ">
      <formula>NOT(ISERROR(SEARCH("チームスタッフ",AL142)))</formula>
    </cfRule>
    <cfRule type="containsText" dxfId="182" priority="111" operator="containsText" text="保護者等">
      <formula>NOT(ISERROR(SEARCH("保護者等",AL142)))</formula>
    </cfRule>
    <cfRule type="containsText" dxfId="181" priority="112" operator="containsText" text="選手等">
      <formula>NOT(ISERROR(SEARCH("選手等",AL142)))</formula>
    </cfRule>
  </conditionalFormatting>
  <conditionalFormatting sqref="O163">
    <cfRule type="containsText" dxfId="180" priority="108" operator="containsText" text="保護者等">
      <formula>NOT(ISERROR(SEARCH("保護者等",O163)))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4" orientation="portrait" horizontalDpi="4294967294" r:id="rId1"/>
  <headerFooter alignWithMargins="0"/>
  <rowBreaks count="1" manualBreakCount="1">
    <brk id="105" max="6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635"/>
  <sheetViews>
    <sheetView showGridLines="0" showZeros="0" view="pageBreakPreview" topLeftCell="L316" zoomScaleNormal="100" zoomScaleSheetLayoutView="100" workbookViewId="0">
      <selection activeCell="BG278" sqref="BG278"/>
    </sheetView>
  </sheetViews>
  <sheetFormatPr defaultColWidth="1.375" defaultRowHeight="8.25" customHeight="1"/>
  <cols>
    <col min="1" max="11" width="0" style="1" hidden="1" customWidth="1"/>
    <col min="12" max="16384" width="1.375" style="1"/>
  </cols>
  <sheetData>
    <row r="1" spans="1:82" ht="8.25" customHeight="1">
      <c r="K1" s="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40"/>
      <c r="AR1" s="40"/>
      <c r="AS1" s="41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8"/>
      <c r="CB1" s="3"/>
      <c r="CC1" s="4"/>
      <c r="CD1" s="3"/>
    </row>
    <row r="2" spans="1:82" ht="8.25" customHeight="1">
      <c r="A2" s="69">
        <v>1</v>
      </c>
      <c r="B2" s="70"/>
      <c r="C2" s="70"/>
      <c r="D2" s="71"/>
      <c r="E2" s="69">
        <f>A2+1</f>
        <v>2</v>
      </c>
      <c r="F2" s="70"/>
      <c r="G2" s="70"/>
      <c r="H2" s="71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2"/>
      <c r="AR2" s="42"/>
      <c r="AS2" s="4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18"/>
      <c r="CB2" s="3"/>
      <c r="CC2" s="3"/>
      <c r="CD2" s="3"/>
    </row>
    <row r="3" spans="1:82" ht="8.25" customHeight="1">
      <c r="A3" s="72"/>
      <c r="B3" s="73"/>
      <c r="C3" s="73"/>
      <c r="D3" s="74"/>
      <c r="E3" s="72"/>
      <c r="F3" s="73"/>
      <c r="G3" s="73"/>
      <c r="H3" s="74"/>
      <c r="L3" s="2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42"/>
      <c r="AR3" s="42"/>
      <c r="AS3" s="43"/>
      <c r="AT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3"/>
      <c r="CA3" s="18"/>
      <c r="CB3" s="3"/>
      <c r="CC3" s="3"/>
      <c r="CD3" s="3"/>
    </row>
    <row r="4" spans="1:82" ht="8.25" customHeight="1">
      <c r="A4" s="75"/>
      <c r="B4" s="76"/>
      <c r="C4" s="76"/>
      <c r="D4" s="77"/>
      <c r="E4" s="75"/>
      <c r="F4" s="76"/>
      <c r="G4" s="76"/>
      <c r="H4" s="77"/>
      <c r="L4" s="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3"/>
      <c r="AS4" s="18"/>
      <c r="AT4" s="3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3"/>
      <c r="CA4" s="18"/>
      <c r="CB4" s="3"/>
      <c r="CC4" s="3"/>
      <c r="CD4" s="3"/>
    </row>
    <row r="5" spans="1:82" ht="8.25" customHeight="1"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8"/>
      <c r="CB5" s="3"/>
      <c r="CC5" s="3"/>
      <c r="CD5" s="3"/>
    </row>
    <row r="6" spans="1:82" s="7" customFormat="1" ht="8.25" customHeight="1"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8"/>
      <c r="CB6" s="3"/>
      <c r="CC6" s="3"/>
      <c r="CD6" s="3"/>
    </row>
    <row r="7" spans="1:82" ht="8.25" customHeight="1"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8"/>
      <c r="CB7" s="3"/>
      <c r="CC7" s="3"/>
      <c r="CD7" s="3"/>
    </row>
    <row r="8" spans="1:82" ht="8.25" customHeight="1">
      <c r="L8" s="29"/>
      <c r="M8" s="7"/>
      <c r="N8" s="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9"/>
      <c r="AT8" s="3"/>
      <c r="AU8" s="7"/>
      <c r="AV8" s="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6"/>
      <c r="BZ8" s="16"/>
      <c r="CA8" s="19"/>
      <c r="CB8" s="3"/>
      <c r="CC8" s="3"/>
      <c r="CD8" s="3"/>
    </row>
    <row r="9" spans="1:82" ht="8.25" customHeight="1">
      <c r="L9" s="29"/>
      <c r="M9" s="8"/>
      <c r="N9" s="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0"/>
      <c r="AR9" s="9"/>
      <c r="AS9" s="19"/>
      <c r="AT9" s="3"/>
      <c r="AU9" s="8"/>
      <c r="AV9" s="8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0"/>
      <c r="BZ9" s="9"/>
      <c r="CA9" s="19"/>
      <c r="CB9" s="3"/>
      <c r="CC9" s="3"/>
      <c r="CD9" s="3"/>
    </row>
    <row r="10" spans="1:82" ht="8.25" customHeight="1">
      <c r="L10" s="29"/>
      <c r="M10" s="8"/>
      <c r="N10" s="8"/>
      <c r="O10" s="56" t="str">
        <f>IF(入力シート!$C$2="","",入力シート!$C$2)</f>
        <v/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31"/>
      <c r="AR10" s="31"/>
      <c r="AS10" s="19"/>
      <c r="AT10" s="3"/>
      <c r="AU10" s="8"/>
      <c r="AV10" s="8"/>
      <c r="AW10" s="56" t="str">
        <f>IF(入力シート!$C$2="","",入力シート!$C$2)</f>
        <v/>
      </c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24"/>
      <c r="BZ10" s="24"/>
      <c r="CA10" s="19"/>
      <c r="CB10" s="3"/>
      <c r="CC10" s="3"/>
      <c r="CD10" s="3"/>
    </row>
    <row r="11" spans="1:82" ht="8.25" customHeight="1">
      <c r="L11" s="29"/>
      <c r="M11" s="8"/>
      <c r="N11" s="8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31"/>
      <c r="AR11" s="31"/>
      <c r="AS11" s="19"/>
      <c r="AT11" s="3"/>
      <c r="AU11" s="8"/>
      <c r="AV11" s="8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24"/>
      <c r="BZ11" s="24"/>
      <c r="CA11" s="19"/>
      <c r="CB11" s="3"/>
      <c r="CC11" s="3"/>
      <c r="CD11" s="3"/>
    </row>
    <row r="12" spans="1:82" ht="8.25" customHeight="1">
      <c r="L12" s="29"/>
      <c r="M12" s="3"/>
      <c r="N12" s="3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31"/>
      <c r="AR12" s="31"/>
      <c r="AS12" s="19"/>
      <c r="AT12" s="3"/>
      <c r="AU12" s="3"/>
      <c r="AV12" s="3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24"/>
      <c r="BZ12" s="24"/>
      <c r="CA12" s="19"/>
      <c r="CB12" s="3"/>
      <c r="CC12" s="3"/>
      <c r="CD12" s="3"/>
    </row>
    <row r="13" spans="1:82" s="7" customFormat="1" ht="8.25" customHeight="1">
      <c r="L13" s="29"/>
      <c r="M13" s="3"/>
      <c r="N13" s="3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31"/>
      <c r="AR13" s="31"/>
      <c r="AS13" s="19"/>
      <c r="AT13" s="3"/>
      <c r="AU13" s="3"/>
      <c r="AV13" s="3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24"/>
      <c r="BZ13" s="24"/>
      <c r="CA13" s="19"/>
      <c r="CB13" s="3"/>
      <c r="CC13" s="3"/>
      <c r="CD13" s="3"/>
    </row>
    <row r="14" spans="1:82" s="7" customFormat="1" ht="8.25" customHeight="1">
      <c r="L14" s="29"/>
      <c r="M14" s="3"/>
      <c r="N14" s="3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31"/>
      <c r="AR14" s="31"/>
      <c r="AS14" s="19"/>
      <c r="AT14" s="3"/>
      <c r="AU14" s="3"/>
      <c r="AV14" s="3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24"/>
      <c r="BZ14" s="24"/>
      <c r="CA14" s="19"/>
      <c r="CB14" s="3"/>
      <c r="CC14" s="3"/>
      <c r="CD14" s="3"/>
    </row>
    <row r="15" spans="1:82" ht="8.25" customHeight="1">
      <c r="L15" s="29"/>
      <c r="M15" s="3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9"/>
      <c r="AR15" s="9"/>
      <c r="AS15" s="19"/>
      <c r="AT15" s="3"/>
      <c r="AU15" s="3"/>
      <c r="AV15" s="3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9"/>
      <c r="BZ15" s="9"/>
      <c r="CA15" s="19"/>
      <c r="CB15" s="3"/>
      <c r="CC15" s="3"/>
      <c r="CD15" s="3"/>
    </row>
    <row r="16" spans="1:82" s="7" customFormat="1" ht="8.25" customHeight="1">
      <c r="L16" s="29"/>
      <c r="M16" s="3"/>
      <c r="N16" s="3"/>
      <c r="O16" s="67">
        <f>VLOOKUP(A2,入力シート!$A:$E,2,0)</f>
        <v>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32"/>
      <c r="AA16" s="68" t="str">
        <f>VLOOKUP(A2,入力シート!$A:$E,5,0)</f>
        <v/>
      </c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25"/>
      <c r="AR16" s="25"/>
      <c r="AS16" s="19"/>
      <c r="AT16" s="3"/>
      <c r="AU16" s="3"/>
      <c r="AV16" s="3"/>
      <c r="AW16" s="67">
        <f>VLOOKUP(E2,入力シート!$A:$E,2,0)</f>
        <v>0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32"/>
      <c r="BI16" s="68" t="str">
        <f>VLOOKUP(E2,入力シート!$A:$E,5,0)</f>
        <v/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25"/>
      <c r="BZ16" s="25"/>
      <c r="CA16" s="19"/>
      <c r="CB16" s="3"/>
      <c r="CC16" s="3"/>
      <c r="CD16" s="3"/>
    </row>
    <row r="17" spans="1:95" ht="8.25" customHeight="1">
      <c r="L17" s="29"/>
      <c r="M17" s="3"/>
      <c r="N17" s="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32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25"/>
      <c r="AR17" s="25"/>
      <c r="AS17" s="19"/>
      <c r="AT17" s="3"/>
      <c r="AU17" s="3"/>
      <c r="AV17" s="3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32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25"/>
      <c r="BZ17" s="25"/>
      <c r="CA17" s="19"/>
      <c r="CB17" s="3"/>
      <c r="CC17" s="3"/>
      <c r="CD17" s="3"/>
    </row>
    <row r="18" spans="1:95" ht="8.25" customHeight="1">
      <c r="L18" s="29"/>
      <c r="M18" s="3"/>
      <c r="N18" s="3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32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25"/>
      <c r="AR18" s="25"/>
      <c r="AS18" s="19"/>
      <c r="AT18" s="3"/>
      <c r="AU18" s="3"/>
      <c r="AV18" s="3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32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25"/>
      <c r="BZ18" s="25"/>
      <c r="CA18" s="19"/>
      <c r="CB18" s="3"/>
      <c r="CC18" s="3"/>
      <c r="CD18" s="3"/>
      <c r="CQ18" s="11" t="s">
        <v>0</v>
      </c>
    </row>
    <row r="19" spans="1:95" ht="8.25" customHeight="1">
      <c r="L19" s="29"/>
      <c r="M19" s="3"/>
      <c r="N19" s="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32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25"/>
      <c r="AR19" s="25"/>
      <c r="AS19" s="19"/>
      <c r="AT19" s="3"/>
      <c r="AU19" s="3"/>
      <c r="AV19" s="3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32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25"/>
      <c r="BZ19" s="25"/>
      <c r="CA19" s="19"/>
      <c r="CB19" s="3"/>
      <c r="CC19" s="3"/>
      <c r="CD19" s="3"/>
    </row>
    <row r="20" spans="1:95" ht="8.25" customHeight="1">
      <c r="L20" s="29"/>
      <c r="M20" s="3"/>
      <c r="N20" s="3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32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25"/>
      <c r="AR20" s="25"/>
      <c r="AS20" s="19"/>
      <c r="AT20" s="3"/>
      <c r="AU20" s="3"/>
      <c r="AV20" s="3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32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25"/>
      <c r="BZ20" s="25"/>
      <c r="CA20" s="19"/>
      <c r="CB20" s="3"/>
      <c r="CC20" s="3"/>
      <c r="CD20" s="3"/>
      <c r="CI20" s="11" t="s">
        <v>1</v>
      </c>
    </row>
    <row r="21" spans="1:95" ht="8.25" customHeight="1">
      <c r="L21" s="30"/>
      <c r="M21" s="20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AR21" s="22"/>
      <c r="AS21" s="23"/>
      <c r="AT21" s="20"/>
      <c r="AU21" s="20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2"/>
      <c r="BZ21" s="22"/>
      <c r="CA21" s="23"/>
      <c r="CB21" s="3"/>
      <c r="CC21" s="3"/>
      <c r="CD21" s="3"/>
    </row>
    <row r="22" spans="1:95" ht="7.5" customHeight="1"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40"/>
      <c r="AR22" s="40"/>
      <c r="AS22" s="41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3"/>
      <c r="CC22" s="3"/>
      <c r="CD22" s="3"/>
    </row>
    <row r="23" spans="1:95" ht="8.25" customHeight="1">
      <c r="A23" s="69">
        <f>E2+1</f>
        <v>3</v>
      </c>
      <c r="B23" s="70"/>
      <c r="C23" s="70"/>
      <c r="D23" s="71"/>
      <c r="E23" s="69">
        <f>A23+1</f>
        <v>4</v>
      </c>
      <c r="F23" s="70"/>
      <c r="G23" s="70"/>
      <c r="H23" s="71"/>
      <c r="L23" s="2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2"/>
      <c r="AR23" s="42"/>
      <c r="AS23" s="4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18"/>
      <c r="CB23" s="3"/>
      <c r="CC23" s="3"/>
      <c r="CD23" s="3"/>
    </row>
    <row r="24" spans="1:95" ht="8.25" customHeight="1">
      <c r="A24" s="72"/>
      <c r="B24" s="73"/>
      <c r="C24" s="73"/>
      <c r="D24" s="74"/>
      <c r="E24" s="72"/>
      <c r="F24" s="73"/>
      <c r="G24" s="73"/>
      <c r="H24" s="74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42"/>
      <c r="AR24" s="42"/>
      <c r="AS24" s="43"/>
      <c r="AT24" s="3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18"/>
      <c r="CB24" s="3"/>
      <c r="CC24" s="3"/>
      <c r="CD24" s="3"/>
    </row>
    <row r="25" spans="1:95" ht="8.25" customHeight="1">
      <c r="A25" s="75"/>
      <c r="B25" s="76"/>
      <c r="C25" s="76"/>
      <c r="D25" s="77"/>
      <c r="E25" s="75"/>
      <c r="F25" s="76"/>
      <c r="G25" s="76"/>
      <c r="H25" s="77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3"/>
      <c r="AS25" s="18"/>
      <c r="AT25" s="3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18"/>
      <c r="CB25" s="3"/>
      <c r="CC25" s="3"/>
      <c r="CD25" s="3"/>
    </row>
    <row r="26" spans="1:95" ht="8.25" customHeight="1">
      <c r="L26" s="2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8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18"/>
      <c r="CB26" s="3"/>
      <c r="CC26" s="3"/>
      <c r="CD26" s="3"/>
    </row>
    <row r="27" spans="1:95" ht="8.25" customHeight="1">
      <c r="L27" s="2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8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8"/>
      <c r="CB27" s="3"/>
      <c r="CC27" s="3"/>
      <c r="CD27" s="3"/>
    </row>
    <row r="28" spans="1:95" ht="8.25" customHeight="1">
      <c r="L28" s="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8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8"/>
      <c r="CB28" s="3"/>
      <c r="CC28" s="3"/>
      <c r="CD28" s="3"/>
    </row>
    <row r="29" spans="1:95" ht="8.25" customHeight="1">
      <c r="L29" s="29"/>
      <c r="M29" s="7"/>
      <c r="N29" s="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9"/>
      <c r="AT29" s="3"/>
      <c r="AU29" s="7"/>
      <c r="AV29" s="7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6"/>
      <c r="BZ29" s="16"/>
      <c r="CA29" s="19"/>
      <c r="CB29" s="3"/>
      <c r="CC29" s="3"/>
      <c r="CD29" s="3"/>
    </row>
    <row r="30" spans="1:95" ht="8.25" customHeight="1">
      <c r="L30" s="29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0"/>
      <c r="AR30" s="9"/>
      <c r="AS30" s="19"/>
      <c r="AT30" s="3"/>
      <c r="AU30" s="8"/>
      <c r="AV30" s="8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0"/>
      <c r="BZ30" s="9"/>
      <c r="CA30" s="19"/>
      <c r="CB30" s="3"/>
      <c r="CC30" s="3"/>
      <c r="CD30" s="3"/>
    </row>
    <row r="31" spans="1:95" ht="8.25" customHeight="1">
      <c r="L31" s="29"/>
      <c r="M31" s="8"/>
      <c r="N31" s="8"/>
      <c r="O31" s="56" t="str">
        <f>IF(入力シート!$C$2="","",入力シート!$C$2)</f>
        <v/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38"/>
      <c r="AR31" s="38"/>
      <c r="AS31" s="19"/>
      <c r="AT31" s="3"/>
      <c r="AU31" s="8"/>
      <c r="AV31" s="8"/>
      <c r="AW31" s="56" t="str">
        <f>IF(入力シート!$C$2="","",入力シート!$C$2)</f>
        <v/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24"/>
      <c r="BZ31" s="24"/>
      <c r="CA31" s="19"/>
      <c r="CB31" s="3"/>
      <c r="CC31" s="3"/>
      <c r="CD31" s="3"/>
    </row>
    <row r="32" spans="1:95" ht="8.25" customHeight="1">
      <c r="L32" s="29"/>
      <c r="M32" s="8"/>
      <c r="N32" s="8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38"/>
      <c r="AR32" s="38"/>
      <c r="AS32" s="19"/>
      <c r="AT32" s="3"/>
      <c r="AU32" s="8"/>
      <c r="AV32" s="8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24"/>
      <c r="BZ32" s="24"/>
      <c r="CA32" s="19"/>
      <c r="CB32" s="3"/>
      <c r="CC32" s="3"/>
      <c r="CD32" s="3"/>
    </row>
    <row r="33" spans="1:82" ht="8.25" customHeight="1">
      <c r="L33" s="29"/>
      <c r="M33" s="3"/>
      <c r="N33" s="3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38"/>
      <c r="AR33" s="38"/>
      <c r="AS33" s="19"/>
      <c r="AT33" s="3"/>
      <c r="AU33" s="3"/>
      <c r="AV33" s="3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24"/>
      <c r="BZ33" s="24"/>
      <c r="CA33" s="19"/>
      <c r="CB33" s="3"/>
      <c r="CC33" s="3"/>
      <c r="CD33" s="3"/>
    </row>
    <row r="34" spans="1:82" ht="8.25" customHeight="1">
      <c r="L34" s="29"/>
      <c r="M34" s="3"/>
      <c r="N34" s="3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38"/>
      <c r="AR34" s="38"/>
      <c r="AS34" s="19"/>
      <c r="AT34" s="3"/>
      <c r="AU34" s="3"/>
      <c r="AV34" s="3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24"/>
      <c r="BZ34" s="24"/>
      <c r="CA34" s="19"/>
      <c r="CB34" s="3"/>
      <c r="CC34" s="3"/>
      <c r="CD34" s="3"/>
    </row>
    <row r="35" spans="1:82" s="7" customFormat="1" ht="8.25" customHeight="1">
      <c r="L35" s="29"/>
      <c r="M35" s="3"/>
      <c r="N35" s="3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38"/>
      <c r="AR35" s="38"/>
      <c r="AS35" s="19"/>
      <c r="AT35" s="3"/>
      <c r="AU35" s="3"/>
      <c r="AV35" s="3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24"/>
      <c r="BZ35" s="24"/>
      <c r="CA35" s="19"/>
      <c r="CB35" s="3"/>
      <c r="CC35" s="3"/>
      <c r="CD35" s="3"/>
    </row>
    <row r="36" spans="1:82" ht="8.25" customHeight="1">
      <c r="L36" s="29"/>
      <c r="M36" s="3"/>
      <c r="N36" s="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9"/>
      <c r="AR36" s="9"/>
      <c r="AS36" s="19"/>
      <c r="AT36" s="3"/>
      <c r="AU36" s="3"/>
      <c r="AV36" s="3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9"/>
      <c r="BZ36" s="9"/>
      <c r="CA36" s="19"/>
      <c r="CB36" s="3"/>
      <c r="CC36" s="3"/>
      <c r="CD36" s="3"/>
    </row>
    <row r="37" spans="1:82" ht="8.25" customHeight="1">
      <c r="L37" s="29"/>
      <c r="M37" s="3"/>
      <c r="N37" s="3"/>
      <c r="O37" s="67">
        <f>VLOOKUP(A23,入力シート!$A:$E,2,0)</f>
        <v>0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37"/>
      <c r="AA37" s="68" t="str">
        <f>VLOOKUP(A23,入力シート!$A:$E,5,0)</f>
        <v/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25"/>
      <c r="AR37" s="25"/>
      <c r="AS37" s="19"/>
      <c r="AT37" s="3"/>
      <c r="AU37" s="3"/>
      <c r="AV37" s="3"/>
      <c r="AW37" s="67">
        <f>VLOOKUP(E23,入力シート!$A:$E,2,0)</f>
        <v>0</v>
      </c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32"/>
      <c r="BI37" s="68" t="str">
        <f>VLOOKUP(E23,入力シート!$A:$E,5,0)</f>
        <v/>
      </c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25"/>
      <c r="BZ37" s="25"/>
      <c r="CA37" s="19"/>
      <c r="CB37" s="3"/>
      <c r="CC37" s="3"/>
      <c r="CD37" s="3"/>
    </row>
    <row r="38" spans="1:82" ht="8.25" customHeight="1">
      <c r="L38" s="29"/>
      <c r="M38" s="3"/>
      <c r="N38" s="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3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25"/>
      <c r="AR38" s="25"/>
      <c r="AS38" s="19"/>
      <c r="AT38" s="3"/>
      <c r="AU38" s="3"/>
      <c r="AV38" s="3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32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25"/>
      <c r="BZ38" s="25"/>
      <c r="CA38" s="19"/>
      <c r="CB38" s="3"/>
      <c r="CC38" s="3"/>
      <c r="CD38" s="3"/>
    </row>
    <row r="39" spans="1:82" ht="8.25" customHeight="1">
      <c r="L39" s="29"/>
      <c r="M39" s="3"/>
      <c r="N39" s="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3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25"/>
      <c r="AR39" s="25"/>
      <c r="AS39" s="19"/>
      <c r="AT39" s="3"/>
      <c r="AU39" s="3"/>
      <c r="AV39" s="3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32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25"/>
      <c r="BZ39" s="25"/>
      <c r="CA39" s="19"/>
      <c r="CB39" s="3"/>
      <c r="CC39" s="3"/>
      <c r="CD39" s="3"/>
    </row>
    <row r="40" spans="1:82" ht="8.25" customHeight="1">
      <c r="L40" s="29"/>
      <c r="M40" s="3"/>
      <c r="N40" s="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3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25"/>
      <c r="AR40" s="25"/>
      <c r="AS40" s="19"/>
      <c r="AT40" s="3"/>
      <c r="AU40" s="3"/>
      <c r="AV40" s="3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32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25"/>
      <c r="BZ40" s="25"/>
      <c r="CA40" s="19"/>
      <c r="CB40" s="3"/>
      <c r="CC40" s="3"/>
      <c r="CD40" s="3"/>
    </row>
    <row r="41" spans="1:82" ht="8.25" customHeight="1">
      <c r="L41" s="29"/>
      <c r="M41" s="3"/>
      <c r="N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3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25"/>
      <c r="AR41" s="25"/>
      <c r="AS41" s="19"/>
      <c r="AT41" s="3"/>
      <c r="AU41" s="3"/>
      <c r="AV41" s="3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32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25"/>
      <c r="BZ41" s="25"/>
      <c r="CA41" s="19"/>
      <c r="CB41" s="3"/>
      <c r="CC41" s="3"/>
      <c r="CD41" s="3"/>
    </row>
    <row r="42" spans="1:82" ht="8.25" customHeight="1">
      <c r="L42" s="3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  <c r="AR42" s="22"/>
      <c r="AS42" s="23"/>
      <c r="AT42" s="20"/>
      <c r="AU42" s="20"/>
      <c r="AV42" s="20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/>
      <c r="BZ42" s="22"/>
      <c r="CA42" s="23"/>
      <c r="CB42" s="3"/>
      <c r="CC42" s="3"/>
      <c r="CD42" s="3"/>
    </row>
    <row r="43" spans="1:82" ht="7.5" customHeight="1"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40"/>
      <c r="AR43" s="40"/>
      <c r="AS43" s="41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3"/>
      <c r="CC43" s="3"/>
      <c r="CD43" s="3"/>
    </row>
    <row r="44" spans="1:82" ht="8.25" customHeight="1">
      <c r="A44" s="69">
        <f>E23+1</f>
        <v>5</v>
      </c>
      <c r="B44" s="70"/>
      <c r="C44" s="70"/>
      <c r="D44" s="71"/>
      <c r="E44" s="69">
        <f>A44+1</f>
        <v>6</v>
      </c>
      <c r="F44" s="70"/>
      <c r="G44" s="70"/>
      <c r="H44" s="71"/>
      <c r="L44" s="2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2"/>
      <c r="AR44" s="42"/>
      <c r="AS44" s="4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8"/>
      <c r="CB44" s="3"/>
      <c r="CC44" s="3"/>
      <c r="CD44" s="3"/>
    </row>
    <row r="45" spans="1:82" ht="8.25" customHeight="1">
      <c r="A45" s="72"/>
      <c r="B45" s="73"/>
      <c r="C45" s="73"/>
      <c r="D45" s="74"/>
      <c r="E45" s="72"/>
      <c r="F45" s="73"/>
      <c r="G45" s="73"/>
      <c r="H45" s="74"/>
      <c r="L45" s="2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42"/>
      <c r="AR45" s="42"/>
      <c r="AS45" s="43"/>
      <c r="AT45" s="3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8"/>
      <c r="CB45" s="3"/>
      <c r="CC45" s="3"/>
      <c r="CD45" s="3"/>
    </row>
    <row r="46" spans="1:82" ht="8.25" customHeight="1">
      <c r="A46" s="75"/>
      <c r="B46" s="76"/>
      <c r="C46" s="76"/>
      <c r="D46" s="77"/>
      <c r="E46" s="75"/>
      <c r="F46" s="76"/>
      <c r="G46" s="76"/>
      <c r="H46" s="77"/>
      <c r="L46" s="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"/>
      <c r="AS46" s="18"/>
      <c r="AT46" s="3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18"/>
      <c r="CB46" s="3"/>
      <c r="CC46" s="3"/>
      <c r="CD46" s="3"/>
    </row>
    <row r="47" spans="1:82" ht="8.25" customHeight="1">
      <c r="L47" s="2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8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8"/>
      <c r="CB47" s="3"/>
      <c r="CC47" s="3"/>
      <c r="CD47" s="3"/>
    </row>
    <row r="48" spans="1:82" ht="8.25" customHeight="1">
      <c r="L48" s="2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8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8"/>
      <c r="CB48" s="3"/>
      <c r="CC48" s="3"/>
      <c r="CD48" s="3"/>
    </row>
    <row r="49" spans="12:82" ht="8.25" customHeight="1">
      <c r="L49" s="2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8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8"/>
      <c r="CB49" s="3"/>
      <c r="CC49" s="3"/>
      <c r="CD49" s="3"/>
    </row>
    <row r="50" spans="12:82" ht="8.25" customHeight="1">
      <c r="L50" s="29"/>
      <c r="M50" s="7"/>
      <c r="N50" s="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6"/>
      <c r="AS50" s="19"/>
      <c r="AT50" s="3"/>
      <c r="AU50" s="7"/>
      <c r="AV50" s="7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6"/>
      <c r="BZ50" s="16"/>
      <c r="CA50" s="19"/>
      <c r="CB50" s="3"/>
      <c r="CC50" s="3"/>
      <c r="CD50" s="3"/>
    </row>
    <row r="51" spans="12:82" ht="8.25" customHeight="1">
      <c r="L51" s="29"/>
      <c r="M51" s="8"/>
      <c r="N51" s="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0"/>
      <c r="AR51" s="9"/>
      <c r="AS51" s="19"/>
      <c r="AT51" s="3"/>
      <c r="AU51" s="8"/>
      <c r="AV51" s="8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0"/>
      <c r="BZ51" s="9"/>
      <c r="CA51" s="19"/>
      <c r="CB51" s="3"/>
      <c r="CC51" s="3"/>
      <c r="CD51" s="3"/>
    </row>
    <row r="52" spans="12:82" ht="8.25" customHeight="1">
      <c r="L52" s="29"/>
      <c r="M52" s="8"/>
      <c r="N52" s="8"/>
      <c r="O52" s="56" t="str">
        <f>IF(入力シート!$C$2="","",入力シート!$C$2)</f>
        <v/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38"/>
      <c r="AR52" s="38"/>
      <c r="AS52" s="19"/>
      <c r="AT52" s="3"/>
      <c r="AU52" s="8"/>
      <c r="AV52" s="8"/>
      <c r="AW52" s="56" t="str">
        <f>IF(入力シート!$C$2="","",入力シート!$C$2)</f>
        <v/>
      </c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24"/>
      <c r="BZ52" s="24"/>
      <c r="CA52" s="19"/>
      <c r="CB52" s="3"/>
      <c r="CC52" s="3"/>
      <c r="CD52" s="3"/>
    </row>
    <row r="53" spans="12:82" ht="8.25" customHeight="1">
      <c r="L53" s="29"/>
      <c r="M53" s="8"/>
      <c r="N53" s="8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38"/>
      <c r="AR53" s="38"/>
      <c r="AS53" s="19"/>
      <c r="AT53" s="3"/>
      <c r="AU53" s="8"/>
      <c r="AV53" s="8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24"/>
      <c r="BZ53" s="24"/>
      <c r="CA53" s="19"/>
      <c r="CB53" s="3"/>
      <c r="CC53" s="3"/>
      <c r="CD53" s="3"/>
    </row>
    <row r="54" spans="12:82" ht="8.25" customHeight="1">
      <c r="L54" s="29"/>
      <c r="M54" s="3"/>
      <c r="N54" s="3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38"/>
      <c r="AR54" s="38"/>
      <c r="AS54" s="19"/>
      <c r="AT54" s="3"/>
      <c r="AU54" s="3"/>
      <c r="AV54" s="3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24"/>
      <c r="BZ54" s="24"/>
      <c r="CA54" s="19"/>
      <c r="CB54" s="3"/>
      <c r="CC54" s="3"/>
      <c r="CD54" s="3"/>
    </row>
    <row r="55" spans="12:82" ht="8.25" customHeight="1">
      <c r="L55" s="29"/>
      <c r="M55" s="3"/>
      <c r="N55" s="3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38"/>
      <c r="AR55" s="38"/>
      <c r="AS55" s="19"/>
      <c r="AT55" s="3"/>
      <c r="AU55" s="3"/>
      <c r="AV55" s="3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24"/>
      <c r="BZ55" s="24"/>
      <c r="CA55" s="19"/>
      <c r="CB55" s="3"/>
      <c r="CC55" s="3"/>
      <c r="CD55" s="3"/>
    </row>
    <row r="56" spans="12:82" s="7" customFormat="1" ht="8.25" customHeight="1">
      <c r="L56" s="29"/>
      <c r="M56" s="3"/>
      <c r="N56" s="3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38"/>
      <c r="AR56" s="38"/>
      <c r="AS56" s="19"/>
      <c r="AT56" s="3"/>
      <c r="AU56" s="3"/>
      <c r="AV56" s="3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24"/>
      <c r="BZ56" s="24"/>
      <c r="CA56" s="19"/>
      <c r="CB56" s="3"/>
      <c r="CC56" s="3"/>
      <c r="CD56" s="3"/>
    </row>
    <row r="57" spans="12:82" ht="8.25" customHeight="1">
      <c r="L57" s="29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9"/>
      <c r="AR57" s="9"/>
      <c r="AS57" s="19"/>
      <c r="AT57" s="3"/>
      <c r="AU57" s="3"/>
      <c r="AV57" s="3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9"/>
      <c r="BZ57" s="9"/>
      <c r="CA57" s="19"/>
      <c r="CB57" s="3"/>
      <c r="CC57" s="3"/>
      <c r="CD57" s="3"/>
    </row>
    <row r="58" spans="12:82" ht="8.25" customHeight="1">
      <c r="L58" s="29"/>
      <c r="M58" s="3"/>
      <c r="N58" s="3"/>
      <c r="O58" s="67">
        <f>VLOOKUP(A44,入力シート!$A:$E,2,0)</f>
        <v>0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37"/>
      <c r="AA58" s="68" t="str">
        <f>VLOOKUP(A44,入力シート!$A:$E,5,0)</f>
        <v/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25"/>
      <c r="AR58" s="25"/>
      <c r="AS58" s="19"/>
      <c r="AT58" s="3"/>
      <c r="AU58" s="3"/>
      <c r="AV58" s="3"/>
      <c r="AW58" s="67">
        <f>VLOOKUP(E44,入力シート!$A:$E,2,0)</f>
        <v>0</v>
      </c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37"/>
      <c r="BI58" s="68" t="str">
        <f>VLOOKUP(E44,入力シート!$A:$E,5,0)</f>
        <v/>
      </c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25"/>
      <c r="BZ58" s="25"/>
      <c r="CA58" s="19"/>
      <c r="CB58" s="3"/>
      <c r="CC58" s="3"/>
      <c r="CD58" s="3"/>
    </row>
    <row r="59" spans="12:82" ht="8.25" customHeight="1">
      <c r="L59" s="29"/>
      <c r="M59" s="3"/>
      <c r="N59" s="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3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5"/>
      <c r="AR59" s="25"/>
      <c r="AS59" s="19"/>
      <c r="AT59" s="3"/>
      <c r="AU59" s="3"/>
      <c r="AV59" s="3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37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25"/>
      <c r="BZ59" s="25"/>
      <c r="CA59" s="19"/>
      <c r="CB59" s="3"/>
      <c r="CC59" s="3"/>
      <c r="CD59" s="3"/>
    </row>
    <row r="60" spans="12:82" ht="8.25" customHeight="1">
      <c r="L60" s="29"/>
      <c r="M60" s="3"/>
      <c r="N60" s="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3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5"/>
      <c r="AR60" s="25"/>
      <c r="AS60" s="19"/>
      <c r="AT60" s="3"/>
      <c r="AU60" s="3"/>
      <c r="AV60" s="3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37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25"/>
      <c r="BZ60" s="25"/>
      <c r="CA60" s="19"/>
      <c r="CB60" s="3"/>
      <c r="CC60" s="3"/>
      <c r="CD60" s="3"/>
    </row>
    <row r="61" spans="12:82" ht="8.25" customHeight="1">
      <c r="L61" s="29"/>
      <c r="M61" s="3"/>
      <c r="N61" s="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37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5"/>
      <c r="AR61" s="25"/>
      <c r="AS61" s="19"/>
      <c r="AT61" s="3"/>
      <c r="AU61" s="3"/>
      <c r="AV61" s="3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37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25"/>
      <c r="BZ61" s="25"/>
      <c r="CA61" s="19"/>
      <c r="CB61" s="3"/>
      <c r="CC61" s="3"/>
      <c r="CD61" s="3"/>
    </row>
    <row r="62" spans="12:82" ht="8.25" customHeight="1">
      <c r="L62" s="29"/>
      <c r="M62" s="3"/>
      <c r="N62" s="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37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5"/>
      <c r="AR62" s="25"/>
      <c r="AS62" s="19"/>
      <c r="AT62" s="3"/>
      <c r="AU62" s="3"/>
      <c r="AV62" s="3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37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25"/>
      <c r="BZ62" s="25"/>
      <c r="CA62" s="19"/>
      <c r="CB62" s="3"/>
      <c r="CC62" s="3"/>
      <c r="CD62" s="3"/>
    </row>
    <row r="63" spans="12:82" ht="8.25" customHeight="1">
      <c r="L63" s="30"/>
      <c r="M63" s="20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2"/>
      <c r="AR63" s="22"/>
      <c r="AS63" s="23"/>
      <c r="AT63" s="20"/>
      <c r="AU63" s="20"/>
      <c r="AV63" s="20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2"/>
      <c r="BZ63" s="22"/>
      <c r="CA63" s="23"/>
      <c r="CB63" s="3"/>
      <c r="CC63" s="3"/>
      <c r="CD63" s="3"/>
    </row>
    <row r="64" spans="12:82" ht="7.5" customHeight="1"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40"/>
      <c r="AR64" s="40"/>
      <c r="AS64" s="41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3"/>
      <c r="CC64" s="3"/>
      <c r="CD64" s="3"/>
    </row>
    <row r="65" spans="1:82" ht="8.25" customHeight="1">
      <c r="A65" s="69">
        <f>E44+1</f>
        <v>7</v>
      </c>
      <c r="B65" s="70"/>
      <c r="C65" s="70"/>
      <c r="D65" s="71"/>
      <c r="E65" s="69">
        <f>A65+1</f>
        <v>8</v>
      </c>
      <c r="F65" s="70"/>
      <c r="G65" s="70"/>
      <c r="H65" s="71"/>
      <c r="L65" s="2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2"/>
      <c r="AR65" s="42"/>
      <c r="AS65" s="4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8"/>
      <c r="CB65" s="3"/>
      <c r="CC65" s="3"/>
      <c r="CD65" s="3"/>
    </row>
    <row r="66" spans="1:82" ht="8.25" customHeight="1">
      <c r="A66" s="72"/>
      <c r="B66" s="73"/>
      <c r="C66" s="73"/>
      <c r="D66" s="74"/>
      <c r="E66" s="72"/>
      <c r="F66" s="73"/>
      <c r="G66" s="73"/>
      <c r="H66" s="74"/>
      <c r="L66" s="2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42"/>
      <c r="AR66" s="42"/>
      <c r="AS66" s="43"/>
      <c r="AT66" s="3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3"/>
      <c r="CA66" s="18"/>
      <c r="CB66" s="3"/>
      <c r="CC66" s="3"/>
      <c r="CD66" s="3"/>
    </row>
    <row r="67" spans="1:82" ht="8.25" customHeight="1">
      <c r="A67" s="75"/>
      <c r="B67" s="76"/>
      <c r="C67" s="76"/>
      <c r="D67" s="77"/>
      <c r="E67" s="75"/>
      <c r="F67" s="76"/>
      <c r="G67" s="76"/>
      <c r="H67" s="77"/>
      <c r="L67" s="2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"/>
      <c r="AS67" s="18"/>
      <c r="AT67" s="3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3"/>
      <c r="CA67" s="18"/>
      <c r="CB67" s="3"/>
      <c r="CC67" s="3"/>
      <c r="CD67" s="3"/>
    </row>
    <row r="68" spans="1:82" ht="8.25" customHeight="1">
      <c r="L68" s="2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8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8"/>
      <c r="CB68" s="3"/>
      <c r="CC68" s="3"/>
      <c r="CD68" s="3"/>
    </row>
    <row r="69" spans="1:82" ht="8.25" customHeight="1">
      <c r="L69" s="2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8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8"/>
      <c r="CB69" s="3"/>
      <c r="CC69" s="3"/>
      <c r="CD69" s="3"/>
    </row>
    <row r="70" spans="1:82" ht="8.25" customHeight="1"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8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8"/>
      <c r="CB70" s="3"/>
      <c r="CC70" s="3"/>
      <c r="CD70" s="3"/>
    </row>
    <row r="71" spans="1:82" ht="8.25" customHeight="1">
      <c r="L71" s="29"/>
      <c r="M71" s="7"/>
      <c r="N71" s="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6"/>
      <c r="AR71" s="16"/>
      <c r="AS71" s="19"/>
      <c r="AT71" s="3"/>
      <c r="AU71" s="7"/>
      <c r="AV71" s="7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6"/>
      <c r="BZ71" s="16"/>
      <c r="CA71" s="19"/>
      <c r="CB71" s="3"/>
      <c r="CC71" s="3"/>
      <c r="CD71" s="3"/>
    </row>
    <row r="72" spans="1:82" ht="8.25" customHeight="1">
      <c r="L72" s="29"/>
      <c r="M72" s="8"/>
      <c r="N72" s="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0"/>
      <c r="AR72" s="9"/>
      <c r="AS72" s="19"/>
      <c r="AT72" s="3"/>
      <c r="AU72" s="8"/>
      <c r="AV72" s="8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0"/>
      <c r="BZ72" s="9"/>
      <c r="CA72" s="19"/>
      <c r="CB72" s="3"/>
      <c r="CC72" s="3"/>
      <c r="CD72" s="3"/>
    </row>
    <row r="73" spans="1:82" ht="8.25" customHeight="1">
      <c r="L73" s="29"/>
      <c r="M73" s="8"/>
      <c r="N73" s="8"/>
      <c r="O73" s="56" t="str">
        <f>IF(入力シート!$C$2="","",入力シート!$C$2)</f>
        <v/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38"/>
      <c r="AR73" s="38"/>
      <c r="AS73" s="19"/>
      <c r="AT73" s="3"/>
      <c r="AU73" s="8"/>
      <c r="AV73" s="8"/>
      <c r="AW73" s="56" t="str">
        <f>IF(入力シート!$C$2="","",入力シート!$C$2)</f>
        <v/>
      </c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24"/>
      <c r="BZ73" s="24"/>
      <c r="CA73" s="19"/>
      <c r="CB73" s="3"/>
      <c r="CC73" s="3"/>
      <c r="CD73" s="3"/>
    </row>
    <row r="74" spans="1:82" ht="8.25" customHeight="1">
      <c r="L74" s="29"/>
      <c r="M74" s="8"/>
      <c r="N74" s="8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38"/>
      <c r="AR74" s="38"/>
      <c r="AS74" s="19"/>
      <c r="AT74" s="3"/>
      <c r="AU74" s="8"/>
      <c r="AV74" s="8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24"/>
      <c r="BZ74" s="24"/>
      <c r="CA74" s="19"/>
      <c r="CB74" s="3"/>
      <c r="CC74" s="3"/>
      <c r="CD74" s="3"/>
    </row>
    <row r="75" spans="1:82" ht="8.25" customHeight="1">
      <c r="L75" s="29"/>
      <c r="M75" s="3"/>
      <c r="N75" s="3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38"/>
      <c r="AR75" s="38"/>
      <c r="AS75" s="19"/>
      <c r="AT75" s="3"/>
      <c r="AU75" s="3"/>
      <c r="AV75" s="3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24"/>
      <c r="BZ75" s="24"/>
      <c r="CA75" s="19"/>
      <c r="CB75" s="3"/>
      <c r="CC75" s="3"/>
      <c r="CD75" s="3"/>
    </row>
    <row r="76" spans="1:82" ht="8.25" customHeight="1">
      <c r="L76" s="29"/>
      <c r="M76" s="3"/>
      <c r="N76" s="3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38"/>
      <c r="AR76" s="38"/>
      <c r="AS76" s="19"/>
      <c r="AT76" s="3"/>
      <c r="AU76" s="3"/>
      <c r="AV76" s="3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24"/>
      <c r="BZ76" s="24"/>
      <c r="CA76" s="19"/>
      <c r="CB76" s="3"/>
      <c r="CC76" s="3"/>
      <c r="CD76" s="3"/>
    </row>
    <row r="77" spans="1:82" s="7" customFormat="1" ht="8.25" customHeight="1">
      <c r="L77" s="29"/>
      <c r="M77" s="3"/>
      <c r="N77" s="3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38"/>
      <c r="AR77" s="38"/>
      <c r="AS77" s="19"/>
      <c r="AT77" s="3"/>
      <c r="AU77" s="3"/>
      <c r="AV77" s="3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24"/>
      <c r="BZ77" s="24"/>
      <c r="CA77" s="19"/>
      <c r="CB77" s="3"/>
      <c r="CC77" s="3"/>
      <c r="CD77" s="3"/>
    </row>
    <row r="78" spans="1:82" ht="8.25" customHeight="1">
      <c r="L78" s="29"/>
      <c r="M78" s="3"/>
      <c r="N78" s="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9"/>
      <c r="AR78" s="9"/>
      <c r="AS78" s="19"/>
      <c r="AT78" s="3"/>
      <c r="AU78" s="3"/>
      <c r="AV78" s="3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9"/>
      <c r="BZ78" s="9"/>
      <c r="CA78" s="19"/>
      <c r="CB78" s="3"/>
      <c r="CC78" s="3"/>
      <c r="CD78" s="3"/>
    </row>
    <row r="79" spans="1:82" ht="8.25" customHeight="1">
      <c r="L79" s="29"/>
      <c r="M79" s="3"/>
      <c r="N79" s="3"/>
      <c r="O79" s="67">
        <f>VLOOKUP(A65,入力シート!$A:$E,2,0)</f>
        <v>0</v>
      </c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37"/>
      <c r="AA79" s="68" t="str">
        <f>VLOOKUP(A65,入力シート!$A:$E,5,0)</f>
        <v/>
      </c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5"/>
      <c r="AR79" s="25"/>
      <c r="AS79" s="19"/>
      <c r="AT79" s="3"/>
      <c r="AU79" s="3"/>
      <c r="AV79" s="3"/>
      <c r="AW79" s="67">
        <f>VLOOKUP(E65,入力シート!$A:$E,2,0)</f>
        <v>0</v>
      </c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37"/>
      <c r="BI79" s="68" t="str">
        <f>VLOOKUP(E65,入力シート!$A:$E,5,0)</f>
        <v/>
      </c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25"/>
      <c r="BZ79" s="25"/>
      <c r="CA79" s="19"/>
      <c r="CB79" s="3"/>
      <c r="CC79" s="3"/>
      <c r="CD79" s="3"/>
    </row>
    <row r="80" spans="1:82" ht="8.25" customHeight="1">
      <c r="L80" s="29"/>
      <c r="M80" s="3"/>
      <c r="N80" s="3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37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5"/>
      <c r="AR80" s="25"/>
      <c r="AS80" s="19"/>
      <c r="AT80" s="3"/>
      <c r="AU80" s="3"/>
      <c r="AV80" s="3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37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25"/>
      <c r="BZ80" s="25"/>
      <c r="CA80" s="19"/>
      <c r="CB80" s="3"/>
      <c r="CC80" s="3"/>
      <c r="CD80" s="3"/>
    </row>
    <row r="81" spans="1:82" ht="8.25" customHeight="1">
      <c r="L81" s="29"/>
      <c r="M81" s="3"/>
      <c r="N81" s="3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37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5"/>
      <c r="AR81" s="25"/>
      <c r="AS81" s="19"/>
      <c r="AT81" s="3"/>
      <c r="AU81" s="3"/>
      <c r="AV81" s="3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37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25"/>
      <c r="BZ81" s="25"/>
      <c r="CA81" s="19"/>
      <c r="CB81" s="3"/>
      <c r="CC81" s="3"/>
      <c r="CD81" s="3"/>
    </row>
    <row r="82" spans="1:82" ht="8.25" customHeight="1">
      <c r="L82" s="29"/>
      <c r="M82" s="3"/>
      <c r="N82" s="3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3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5"/>
      <c r="AR82" s="25"/>
      <c r="AS82" s="19"/>
      <c r="AT82" s="3"/>
      <c r="AU82" s="3"/>
      <c r="AV82" s="3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37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25"/>
      <c r="BZ82" s="25"/>
      <c r="CA82" s="19"/>
      <c r="CB82" s="3"/>
      <c r="CC82" s="3"/>
      <c r="CD82" s="3"/>
    </row>
    <row r="83" spans="1:82" ht="8.25" customHeight="1">
      <c r="L83" s="29"/>
      <c r="M83" s="3"/>
      <c r="N83" s="3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3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5"/>
      <c r="AR83" s="25"/>
      <c r="AS83" s="19"/>
      <c r="AT83" s="3"/>
      <c r="AU83" s="3"/>
      <c r="AV83" s="3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37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25"/>
      <c r="BZ83" s="25"/>
      <c r="CA83" s="19"/>
      <c r="CB83" s="3"/>
      <c r="CC83" s="3"/>
      <c r="CD83" s="3"/>
    </row>
    <row r="84" spans="1:82" ht="8.25" customHeight="1">
      <c r="L84" s="30"/>
      <c r="M84" s="20"/>
      <c r="N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2"/>
      <c r="AS84" s="23"/>
      <c r="AT84" s="20"/>
      <c r="AU84" s="20"/>
      <c r="AV84" s="20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2"/>
      <c r="BZ84" s="22"/>
      <c r="CA84" s="23"/>
      <c r="CB84" s="3"/>
      <c r="CC84" s="3"/>
      <c r="CD84" s="3"/>
    </row>
    <row r="85" spans="1:82" ht="7.5" customHeight="1"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40"/>
      <c r="AR85" s="40"/>
      <c r="AS85" s="41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3"/>
      <c r="CC85" s="3"/>
      <c r="CD85" s="3"/>
    </row>
    <row r="86" spans="1:82" ht="8.25" customHeight="1">
      <c r="A86" s="69">
        <f>E65+1</f>
        <v>9</v>
      </c>
      <c r="B86" s="70"/>
      <c r="C86" s="70"/>
      <c r="D86" s="71"/>
      <c r="E86" s="69">
        <f>A86+1</f>
        <v>10</v>
      </c>
      <c r="F86" s="70"/>
      <c r="G86" s="70"/>
      <c r="H86" s="71"/>
      <c r="L86" s="2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2"/>
      <c r="AR86" s="42"/>
      <c r="AS86" s="4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8"/>
      <c r="CB86" s="3"/>
      <c r="CC86" s="3"/>
      <c r="CD86" s="3"/>
    </row>
    <row r="87" spans="1:82" ht="8.25" customHeight="1">
      <c r="A87" s="72"/>
      <c r="B87" s="73"/>
      <c r="C87" s="73"/>
      <c r="D87" s="74"/>
      <c r="E87" s="72"/>
      <c r="F87" s="73"/>
      <c r="G87" s="73"/>
      <c r="H87" s="74"/>
      <c r="L87" s="2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2"/>
      <c r="AR87" s="42"/>
      <c r="AS87" s="43"/>
      <c r="AT87" s="3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3"/>
      <c r="CA87" s="18"/>
      <c r="CB87" s="3"/>
      <c r="CC87" s="3"/>
      <c r="CD87" s="3"/>
    </row>
    <row r="88" spans="1:82" ht="8.25" customHeight="1">
      <c r="A88" s="75"/>
      <c r="B88" s="76"/>
      <c r="C88" s="76"/>
      <c r="D88" s="77"/>
      <c r="E88" s="75"/>
      <c r="F88" s="76"/>
      <c r="G88" s="76"/>
      <c r="H88" s="77"/>
      <c r="L88" s="2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"/>
      <c r="AS88" s="18"/>
      <c r="AT88" s="3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3"/>
      <c r="CA88" s="18"/>
      <c r="CB88" s="3"/>
      <c r="CC88" s="3"/>
      <c r="CD88" s="3"/>
    </row>
    <row r="89" spans="1:82" ht="8.25" customHeight="1">
      <c r="L89" s="2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8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8"/>
      <c r="CB89" s="3"/>
      <c r="CC89" s="3"/>
      <c r="CD89" s="3"/>
    </row>
    <row r="90" spans="1:82" ht="8.25" customHeight="1">
      <c r="L90" s="2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8"/>
      <c r="CB90" s="3"/>
      <c r="CC90" s="3"/>
      <c r="CD90" s="3"/>
    </row>
    <row r="91" spans="1:82" ht="8.25" customHeight="1">
      <c r="L91" s="2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8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8"/>
      <c r="CB91" s="3"/>
      <c r="CC91" s="3"/>
      <c r="CD91" s="3"/>
    </row>
    <row r="92" spans="1:82" ht="8.25" customHeight="1">
      <c r="L92" s="29"/>
      <c r="M92" s="7"/>
      <c r="N92" s="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6"/>
      <c r="AR92" s="16"/>
      <c r="AS92" s="19"/>
      <c r="AT92" s="3"/>
      <c r="AU92" s="7"/>
      <c r="AV92" s="7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6"/>
      <c r="BZ92" s="16"/>
      <c r="CA92" s="19"/>
      <c r="CB92" s="3"/>
      <c r="CC92" s="3"/>
      <c r="CD92" s="3"/>
    </row>
    <row r="93" spans="1:82" ht="8.25" customHeight="1">
      <c r="L93" s="29"/>
      <c r="M93" s="8"/>
      <c r="N93" s="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0"/>
      <c r="AR93" s="9"/>
      <c r="AS93" s="19"/>
      <c r="AT93" s="3"/>
      <c r="AU93" s="8"/>
      <c r="AV93" s="8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0"/>
      <c r="BZ93" s="9"/>
      <c r="CA93" s="19"/>
      <c r="CB93" s="3"/>
      <c r="CC93" s="3"/>
      <c r="CD93" s="3"/>
    </row>
    <row r="94" spans="1:82" ht="8.25" customHeight="1">
      <c r="L94" s="29"/>
      <c r="M94" s="8"/>
      <c r="N94" s="8"/>
      <c r="O94" s="56" t="str">
        <f>IF(入力シート!$C$2="","",入力シート!$C$2)</f>
        <v/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38"/>
      <c r="AR94" s="38"/>
      <c r="AS94" s="19"/>
      <c r="AT94" s="3"/>
      <c r="AU94" s="8"/>
      <c r="AV94" s="8"/>
      <c r="AW94" s="56" t="str">
        <f>IF(入力シート!$C$2="","",入力シート!$C$2)</f>
        <v/>
      </c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24"/>
      <c r="BZ94" s="24"/>
      <c r="CA94" s="19"/>
      <c r="CB94" s="3"/>
      <c r="CC94" s="3"/>
      <c r="CD94" s="3"/>
    </row>
    <row r="95" spans="1:82" ht="8.25" customHeight="1">
      <c r="L95" s="29"/>
      <c r="M95" s="8"/>
      <c r="N95" s="8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38"/>
      <c r="AR95" s="38"/>
      <c r="AS95" s="19"/>
      <c r="AT95" s="3"/>
      <c r="AU95" s="8"/>
      <c r="AV95" s="8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24"/>
      <c r="BZ95" s="24"/>
      <c r="CA95" s="19"/>
      <c r="CB95" s="3"/>
      <c r="CC95" s="3"/>
      <c r="CD95" s="3"/>
    </row>
    <row r="96" spans="1:82" ht="8.25" customHeight="1">
      <c r="L96" s="29"/>
      <c r="M96" s="3"/>
      <c r="N96" s="3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38"/>
      <c r="AR96" s="38"/>
      <c r="AS96" s="19"/>
      <c r="AT96" s="3"/>
      <c r="AU96" s="3"/>
      <c r="AV96" s="3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24"/>
      <c r="BZ96" s="24"/>
      <c r="CA96" s="19"/>
      <c r="CB96" s="3"/>
      <c r="CC96" s="3"/>
      <c r="CD96" s="3"/>
    </row>
    <row r="97" spans="1:82" ht="8.25" customHeight="1">
      <c r="L97" s="29"/>
      <c r="M97" s="3"/>
      <c r="N97" s="3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38"/>
      <c r="AR97" s="38"/>
      <c r="AS97" s="19"/>
      <c r="AT97" s="3"/>
      <c r="AU97" s="3"/>
      <c r="AV97" s="3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24"/>
      <c r="BZ97" s="24"/>
      <c r="CA97" s="19"/>
      <c r="CB97" s="3"/>
      <c r="CC97" s="3"/>
      <c r="CD97" s="3"/>
    </row>
    <row r="98" spans="1:82" s="7" customFormat="1" ht="8.25" customHeight="1">
      <c r="L98" s="29"/>
      <c r="M98" s="3"/>
      <c r="N98" s="3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38"/>
      <c r="AR98" s="38"/>
      <c r="AS98" s="19"/>
      <c r="AT98" s="3"/>
      <c r="AU98" s="3"/>
      <c r="AV98" s="3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24"/>
      <c r="BZ98" s="24"/>
      <c r="CA98" s="19"/>
      <c r="CB98" s="3"/>
      <c r="CC98" s="3"/>
      <c r="CD98" s="3"/>
    </row>
    <row r="99" spans="1:82" ht="8.25" customHeight="1">
      <c r="L99" s="29"/>
      <c r="M99" s="3"/>
      <c r="N99" s="3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9"/>
      <c r="AR99" s="9"/>
      <c r="AS99" s="19"/>
      <c r="AT99" s="3"/>
      <c r="AU99" s="3"/>
      <c r="AV99" s="3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9"/>
      <c r="BZ99" s="9"/>
      <c r="CA99" s="19"/>
      <c r="CB99" s="3"/>
      <c r="CC99" s="3"/>
      <c r="CD99" s="3"/>
    </row>
    <row r="100" spans="1:82" ht="8.25" customHeight="1">
      <c r="L100" s="29"/>
      <c r="M100" s="3"/>
      <c r="N100" s="3"/>
      <c r="O100" s="67">
        <f>VLOOKUP(A86,入力シート!$A:$E,2,0)</f>
        <v>0</v>
      </c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37"/>
      <c r="AA100" s="68" t="str">
        <f>VLOOKUP(A86,入力シート!$A:$E,5,0)</f>
        <v/>
      </c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5"/>
      <c r="AR100" s="25"/>
      <c r="AS100" s="19"/>
      <c r="AT100" s="3"/>
      <c r="AU100" s="3"/>
      <c r="AV100" s="3"/>
      <c r="AW100" s="67">
        <f>VLOOKUP(E86,入力シート!$A:$E,2,0)</f>
        <v>0</v>
      </c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37"/>
      <c r="BI100" s="68" t="str">
        <f>VLOOKUP(E86,入力シート!$A:$E,5,0)</f>
        <v/>
      </c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25"/>
      <c r="BZ100" s="25"/>
      <c r="CA100" s="19"/>
      <c r="CB100" s="3"/>
      <c r="CC100" s="3"/>
      <c r="CD100" s="3"/>
    </row>
    <row r="101" spans="1:82" ht="8.25" customHeight="1">
      <c r="L101" s="29"/>
      <c r="M101" s="3"/>
      <c r="N101" s="3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3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5"/>
      <c r="AR101" s="25"/>
      <c r="AS101" s="19"/>
      <c r="AT101" s="3"/>
      <c r="AU101" s="3"/>
      <c r="AV101" s="3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37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25"/>
      <c r="BZ101" s="25"/>
      <c r="CA101" s="19"/>
      <c r="CB101" s="3"/>
      <c r="CC101" s="3"/>
      <c r="CD101" s="3"/>
    </row>
    <row r="102" spans="1:82" ht="8.25" customHeight="1">
      <c r="L102" s="29"/>
      <c r="M102" s="3"/>
      <c r="N102" s="3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3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5"/>
      <c r="AR102" s="25"/>
      <c r="AS102" s="19"/>
      <c r="AT102" s="3"/>
      <c r="AU102" s="3"/>
      <c r="AV102" s="3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37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25"/>
      <c r="BZ102" s="25"/>
      <c r="CA102" s="19"/>
      <c r="CB102" s="3"/>
      <c r="CC102" s="3"/>
      <c r="CD102" s="3"/>
    </row>
    <row r="103" spans="1:82" ht="8.25" customHeight="1">
      <c r="L103" s="29"/>
      <c r="M103" s="3"/>
      <c r="N103" s="3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3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5"/>
      <c r="AR103" s="25"/>
      <c r="AS103" s="19"/>
      <c r="AT103" s="3"/>
      <c r="AU103" s="3"/>
      <c r="AV103" s="3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37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25"/>
      <c r="BZ103" s="25"/>
      <c r="CA103" s="19"/>
      <c r="CB103" s="3"/>
      <c r="CC103" s="3"/>
      <c r="CD103" s="3"/>
    </row>
    <row r="104" spans="1:82" ht="8.25" customHeight="1">
      <c r="L104" s="29"/>
      <c r="M104" s="3"/>
      <c r="N104" s="3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3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5"/>
      <c r="AR104" s="25"/>
      <c r="AS104" s="19"/>
      <c r="AT104" s="3"/>
      <c r="AU104" s="3"/>
      <c r="AV104" s="3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37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25"/>
      <c r="BZ104" s="25"/>
      <c r="CA104" s="19"/>
      <c r="CB104" s="3"/>
      <c r="CC104" s="3"/>
      <c r="CD104" s="3"/>
    </row>
    <row r="105" spans="1:82" ht="8.25" customHeight="1">
      <c r="L105" s="30"/>
      <c r="M105" s="20"/>
      <c r="N105" s="2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2"/>
      <c r="AS105" s="23"/>
      <c r="AT105" s="20"/>
      <c r="AU105" s="20"/>
      <c r="AV105" s="20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2"/>
      <c r="CA105" s="23"/>
      <c r="CB105" s="3"/>
      <c r="CC105" s="3"/>
      <c r="CD105" s="3"/>
    </row>
    <row r="106" spans="1:82" s="7" customFormat="1" ht="8.25" customHeight="1">
      <c r="K106" s="5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40"/>
      <c r="AR106" s="40"/>
      <c r="AS106" s="4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8"/>
      <c r="CB106" s="3"/>
      <c r="CC106" s="4"/>
      <c r="CD106" s="3"/>
    </row>
    <row r="107" spans="1:82" s="7" customFormat="1" ht="8.25" customHeight="1">
      <c r="A107" s="69">
        <f>E86+1</f>
        <v>11</v>
      </c>
      <c r="B107" s="70"/>
      <c r="C107" s="70"/>
      <c r="D107" s="71"/>
      <c r="E107" s="69">
        <f>A107+1</f>
        <v>12</v>
      </c>
      <c r="F107" s="70"/>
      <c r="G107" s="70"/>
      <c r="H107" s="71"/>
      <c r="L107" s="2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2"/>
      <c r="AR107" s="42"/>
      <c r="AS107" s="4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8"/>
      <c r="CB107" s="3"/>
      <c r="CC107" s="3"/>
      <c r="CD107" s="3"/>
    </row>
    <row r="108" spans="1:82" s="7" customFormat="1" ht="8.25" customHeight="1">
      <c r="A108" s="72"/>
      <c r="B108" s="73"/>
      <c r="C108" s="73"/>
      <c r="D108" s="74"/>
      <c r="E108" s="72"/>
      <c r="F108" s="73"/>
      <c r="G108" s="73"/>
      <c r="H108" s="74"/>
      <c r="L108" s="2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42"/>
      <c r="AR108" s="42"/>
      <c r="AS108" s="43"/>
      <c r="AT108" s="3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3"/>
      <c r="CA108" s="18"/>
      <c r="CB108" s="3"/>
      <c r="CC108" s="3"/>
      <c r="CD108" s="3"/>
    </row>
    <row r="109" spans="1:82" s="7" customFormat="1" ht="8.25" customHeight="1">
      <c r="A109" s="75"/>
      <c r="B109" s="76"/>
      <c r="C109" s="76"/>
      <c r="D109" s="77"/>
      <c r="E109" s="75"/>
      <c r="F109" s="76"/>
      <c r="G109" s="76"/>
      <c r="H109" s="77"/>
      <c r="L109" s="2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3"/>
      <c r="AS109" s="18"/>
      <c r="AT109" s="3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3"/>
      <c r="CA109" s="18"/>
      <c r="CB109" s="3"/>
      <c r="CC109" s="3"/>
      <c r="CD109" s="3"/>
    </row>
    <row r="110" spans="1:82" s="7" customFormat="1" ht="8.25" customHeight="1">
      <c r="L110" s="2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18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8"/>
      <c r="CB110" s="3"/>
      <c r="CC110" s="3"/>
      <c r="CD110" s="3"/>
    </row>
    <row r="111" spans="1:82" s="7" customFormat="1" ht="8.25" customHeight="1">
      <c r="L111" s="2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18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8"/>
      <c r="CB111" s="3"/>
      <c r="CC111" s="3"/>
      <c r="CD111" s="3"/>
    </row>
    <row r="112" spans="1:82" s="7" customFormat="1" ht="8.25" customHeight="1">
      <c r="L112" s="2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8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8"/>
      <c r="CB112" s="3"/>
      <c r="CC112" s="3"/>
      <c r="CD112" s="3"/>
    </row>
    <row r="113" spans="1:95" s="7" customFormat="1" ht="8.25" customHeight="1">
      <c r="L113" s="29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6"/>
      <c r="AR113" s="16"/>
      <c r="AS113" s="19"/>
      <c r="AT113" s="3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6"/>
      <c r="BZ113" s="16"/>
      <c r="CA113" s="19"/>
      <c r="CB113" s="3"/>
      <c r="CC113" s="3"/>
      <c r="CD113" s="3"/>
    </row>
    <row r="114" spans="1:95" s="7" customFormat="1" ht="8.25" customHeight="1">
      <c r="L114" s="29"/>
      <c r="M114" s="8"/>
      <c r="N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0"/>
      <c r="AR114" s="9"/>
      <c r="AS114" s="19"/>
      <c r="AT114" s="3"/>
      <c r="AU114" s="8"/>
      <c r="AV114" s="8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0"/>
      <c r="BZ114" s="9"/>
      <c r="CA114" s="19"/>
      <c r="CB114" s="3"/>
      <c r="CC114" s="3"/>
      <c r="CD114" s="3"/>
    </row>
    <row r="115" spans="1:95" s="7" customFormat="1" ht="8.25" customHeight="1">
      <c r="L115" s="29"/>
      <c r="M115" s="8"/>
      <c r="N115" s="8"/>
      <c r="O115" s="56" t="str">
        <f>IF(入力シート!$C$2="","",入力シート!$C$2)</f>
        <v/>
      </c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38"/>
      <c r="AR115" s="38"/>
      <c r="AS115" s="19"/>
      <c r="AT115" s="3"/>
      <c r="AU115" s="8"/>
      <c r="AV115" s="8"/>
      <c r="AW115" s="56" t="str">
        <f>IF(入力シート!$C$2="","",入力シート!$C$2)</f>
        <v/>
      </c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44"/>
      <c r="BZ115" s="44"/>
      <c r="CA115" s="19"/>
      <c r="CB115" s="3"/>
      <c r="CC115" s="3"/>
      <c r="CD115" s="3"/>
    </row>
    <row r="116" spans="1:95" s="7" customFormat="1" ht="8.25" customHeight="1">
      <c r="L116" s="29"/>
      <c r="M116" s="8"/>
      <c r="N116" s="8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38"/>
      <c r="AR116" s="38"/>
      <c r="AS116" s="19"/>
      <c r="AT116" s="3"/>
      <c r="AU116" s="8"/>
      <c r="AV116" s="8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44"/>
      <c r="BZ116" s="44"/>
      <c r="CA116" s="19"/>
      <c r="CB116" s="3"/>
      <c r="CC116" s="3"/>
      <c r="CD116" s="3"/>
    </row>
    <row r="117" spans="1:95" s="7" customFormat="1" ht="8.25" customHeight="1">
      <c r="L117" s="29"/>
      <c r="M117" s="3"/>
      <c r="N117" s="3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38"/>
      <c r="AR117" s="38"/>
      <c r="AS117" s="19"/>
      <c r="AT117" s="3"/>
      <c r="AU117" s="3"/>
      <c r="AV117" s="3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44"/>
      <c r="BZ117" s="44"/>
      <c r="CA117" s="19"/>
      <c r="CB117" s="3"/>
      <c r="CC117" s="3"/>
      <c r="CD117" s="3"/>
    </row>
    <row r="118" spans="1:95" s="7" customFormat="1" ht="8.25" customHeight="1">
      <c r="L118" s="29"/>
      <c r="M118" s="3"/>
      <c r="N118" s="3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38"/>
      <c r="AR118" s="38"/>
      <c r="AS118" s="19"/>
      <c r="AT118" s="3"/>
      <c r="AU118" s="3"/>
      <c r="AV118" s="3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44"/>
      <c r="BZ118" s="44"/>
      <c r="CA118" s="19"/>
      <c r="CB118" s="3"/>
      <c r="CC118" s="3"/>
      <c r="CD118" s="3"/>
    </row>
    <row r="119" spans="1:95" s="7" customFormat="1" ht="8.25" customHeight="1">
      <c r="L119" s="29"/>
      <c r="M119" s="3"/>
      <c r="N119" s="3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38"/>
      <c r="AR119" s="38"/>
      <c r="AS119" s="19"/>
      <c r="AT119" s="3"/>
      <c r="AU119" s="3"/>
      <c r="AV119" s="3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44"/>
      <c r="BZ119" s="44"/>
      <c r="CA119" s="19"/>
      <c r="CB119" s="3"/>
      <c r="CC119" s="3"/>
      <c r="CD119" s="3"/>
    </row>
    <row r="120" spans="1:95" s="7" customFormat="1" ht="8.25" customHeight="1">
      <c r="L120" s="29"/>
      <c r="M120" s="3"/>
      <c r="N120" s="3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9"/>
      <c r="AR120" s="9"/>
      <c r="AS120" s="19"/>
      <c r="AT120" s="3"/>
      <c r="AU120" s="3"/>
      <c r="AV120" s="3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9"/>
      <c r="BZ120" s="9"/>
      <c r="CA120" s="19"/>
      <c r="CB120" s="3"/>
      <c r="CC120" s="3"/>
      <c r="CD120" s="3"/>
    </row>
    <row r="121" spans="1:95" s="7" customFormat="1" ht="8.25" customHeight="1">
      <c r="L121" s="29"/>
      <c r="M121" s="3"/>
      <c r="N121" s="3"/>
      <c r="O121" s="67">
        <f>VLOOKUP(A107,入力シート!$A:$E,2,0)</f>
        <v>0</v>
      </c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37"/>
      <c r="AA121" s="68" t="str">
        <f>VLOOKUP(A107,入力シート!$A:$E,5,0)</f>
        <v/>
      </c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5"/>
      <c r="AR121" s="25"/>
      <c r="AS121" s="19"/>
      <c r="AT121" s="3"/>
      <c r="AU121" s="3"/>
      <c r="AV121" s="3"/>
      <c r="AW121" s="67">
        <f>VLOOKUP(E107,入力シート!$A:$E,2,0)</f>
        <v>0</v>
      </c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37"/>
      <c r="BI121" s="68" t="str">
        <f>VLOOKUP(E107,入力シート!$A:$E,5,0)</f>
        <v/>
      </c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25"/>
      <c r="BZ121" s="25"/>
      <c r="CA121" s="19"/>
      <c r="CB121" s="3"/>
      <c r="CC121" s="3"/>
      <c r="CD121" s="3"/>
    </row>
    <row r="122" spans="1:95" s="7" customFormat="1" ht="8.25" customHeight="1">
      <c r="L122" s="29"/>
      <c r="M122" s="3"/>
      <c r="N122" s="3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3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5"/>
      <c r="AR122" s="25"/>
      <c r="AS122" s="19"/>
      <c r="AT122" s="3"/>
      <c r="AU122" s="3"/>
      <c r="AV122" s="3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37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25"/>
      <c r="BZ122" s="25"/>
      <c r="CA122" s="19"/>
      <c r="CB122" s="3"/>
      <c r="CC122" s="3"/>
      <c r="CD122" s="3"/>
    </row>
    <row r="123" spans="1:95" s="7" customFormat="1" ht="8.25" customHeight="1">
      <c r="L123" s="29"/>
      <c r="M123" s="3"/>
      <c r="N123" s="3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37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5"/>
      <c r="AR123" s="25"/>
      <c r="AS123" s="19"/>
      <c r="AT123" s="3"/>
      <c r="AU123" s="3"/>
      <c r="AV123" s="3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37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25"/>
      <c r="BZ123" s="25"/>
      <c r="CA123" s="19"/>
      <c r="CB123" s="3"/>
      <c r="CC123" s="3"/>
      <c r="CD123" s="3"/>
      <c r="CQ123" s="11" t="s">
        <v>0</v>
      </c>
    </row>
    <row r="124" spans="1:95" s="7" customFormat="1" ht="8.25" customHeight="1">
      <c r="L124" s="29"/>
      <c r="M124" s="3"/>
      <c r="N124" s="3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37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5"/>
      <c r="AR124" s="25"/>
      <c r="AS124" s="19"/>
      <c r="AT124" s="3"/>
      <c r="AU124" s="3"/>
      <c r="AV124" s="3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37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25"/>
      <c r="BZ124" s="25"/>
      <c r="CA124" s="19"/>
      <c r="CB124" s="3"/>
      <c r="CC124" s="3"/>
      <c r="CD124" s="3"/>
    </row>
    <row r="125" spans="1:95" s="7" customFormat="1" ht="8.25" customHeight="1">
      <c r="L125" s="29"/>
      <c r="M125" s="3"/>
      <c r="N125" s="3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37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5"/>
      <c r="AR125" s="25"/>
      <c r="AS125" s="19"/>
      <c r="AT125" s="3"/>
      <c r="AU125" s="3"/>
      <c r="AV125" s="3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37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25"/>
      <c r="BZ125" s="25"/>
      <c r="CA125" s="19"/>
      <c r="CB125" s="3"/>
      <c r="CC125" s="3"/>
      <c r="CD125" s="3"/>
      <c r="CI125" s="11" t="s">
        <v>1</v>
      </c>
    </row>
    <row r="126" spans="1:95" s="7" customFormat="1" ht="8.25" customHeight="1">
      <c r="L126" s="30"/>
      <c r="M126" s="20"/>
      <c r="N126" s="20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2"/>
      <c r="AR126" s="22"/>
      <c r="AS126" s="23"/>
      <c r="AT126" s="20"/>
      <c r="AU126" s="20"/>
      <c r="AV126" s="20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2"/>
      <c r="BZ126" s="22"/>
      <c r="CA126" s="23"/>
      <c r="CB126" s="3"/>
      <c r="CC126" s="3"/>
      <c r="CD126" s="3"/>
    </row>
    <row r="127" spans="1:95" s="7" customFormat="1" ht="7.5" customHeight="1"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40"/>
      <c r="AR127" s="40"/>
      <c r="AS127" s="4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8"/>
      <c r="CB127" s="3"/>
      <c r="CC127" s="3"/>
      <c r="CD127" s="3"/>
    </row>
    <row r="128" spans="1:95" s="7" customFormat="1" ht="8.25" customHeight="1">
      <c r="A128" s="69">
        <f>E107+1</f>
        <v>13</v>
      </c>
      <c r="B128" s="70"/>
      <c r="C128" s="70"/>
      <c r="D128" s="71"/>
      <c r="E128" s="69">
        <f>A128+1</f>
        <v>14</v>
      </c>
      <c r="F128" s="70"/>
      <c r="G128" s="70"/>
      <c r="H128" s="71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2"/>
      <c r="AR128" s="42"/>
      <c r="AS128" s="4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8"/>
      <c r="CB128" s="3"/>
      <c r="CC128" s="3"/>
      <c r="CD128" s="3"/>
    </row>
    <row r="129" spans="1:82" s="7" customFormat="1" ht="8.25" customHeight="1">
      <c r="A129" s="72"/>
      <c r="B129" s="73"/>
      <c r="C129" s="73"/>
      <c r="D129" s="74"/>
      <c r="E129" s="72"/>
      <c r="F129" s="73"/>
      <c r="G129" s="73"/>
      <c r="H129" s="74"/>
      <c r="L129" s="2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42"/>
      <c r="AR129" s="42"/>
      <c r="AS129" s="43"/>
      <c r="AT129" s="3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3"/>
      <c r="CA129" s="18"/>
      <c r="CB129" s="3"/>
      <c r="CC129" s="3"/>
      <c r="CD129" s="3"/>
    </row>
    <row r="130" spans="1:82" s="7" customFormat="1" ht="8.25" customHeight="1">
      <c r="A130" s="75"/>
      <c r="B130" s="76"/>
      <c r="C130" s="76"/>
      <c r="D130" s="77"/>
      <c r="E130" s="75"/>
      <c r="F130" s="76"/>
      <c r="G130" s="76"/>
      <c r="H130" s="77"/>
      <c r="L130" s="2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3"/>
      <c r="AS130" s="18"/>
      <c r="AT130" s="3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3"/>
      <c r="CA130" s="18"/>
      <c r="CB130" s="3"/>
      <c r="CC130" s="3"/>
      <c r="CD130" s="3"/>
    </row>
    <row r="131" spans="1:82" s="7" customFormat="1" ht="8.25" customHeight="1"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18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8"/>
      <c r="CB131" s="3"/>
      <c r="CC131" s="3"/>
      <c r="CD131" s="3"/>
    </row>
    <row r="132" spans="1:82" s="7" customFormat="1" ht="8.25" customHeight="1"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18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8"/>
      <c r="CB132" s="3"/>
      <c r="CC132" s="3"/>
      <c r="CD132" s="3"/>
    </row>
    <row r="133" spans="1:82" s="7" customFormat="1" ht="8.25" customHeight="1"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18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8"/>
      <c r="CB133" s="3"/>
      <c r="CC133" s="3"/>
      <c r="CD133" s="3"/>
    </row>
    <row r="134" spans="1:82" s="7" customFormat="1" ht="8.25" customHeight="1">
      <c r="L134" s="29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6"/>
      <c r="AR134" s="16"/>
      <c r="AS134" s="19"/>
      <c r="AT134" s="3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6"/>
      <c r="BZ134" s="16"/>
      <c r="CA134" s="19"/>
      <c r="CB134" s="3"/>
      <c r="CC134" s="3"/>
      <c r="CD134" s="3"/>
    </row>
    <row r="135" spans="1:82" s="7" customFormat="1" ht="8.25" customHeight="1">
      <c r="L135" s="29"/>
      <c r="M135" s="8"/>
      <c r="N135" s="8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0"/>
      <c r="AR135" s="9"/>
      <c r="AS135" s="19"/>
      <c r="AT135" s="3"/>
      <c r="AU135" s="8"/>
      <c r="AV135" s="8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0"/>
      <c r="BZ135" s="9"/>
      <c r="CA135" s="19"/>
      <c r="CB135" s="3"/>
      <c r="CC135" s="3"/>
      <c r="CD135" s="3"/>
    </row>
    <row r="136" spans="1:82" s="7" customFormat="1" ht="8.25" customHeight="1">
      <c r="L136" s="29"/>
      <c r="M136" s="8"/>
      <c r="N136" s="8"/>
      <c r="O136" s="56" t="str">
        <f>IF(入力シート!$C$2="","",入力シート!$C$2)</f>
        <v/>
      </c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38"/>
      <c r="AR136" s="38"/>
      <c r="AS136" s="19"/>
      <c r="AT136" s="3"/>
      <c r="AU136" s="8"/>
      <c r="AV136" s="8"/>
      <c r="AW136" s="56" t="str">
        <f>IF(入力シート!$C$2="","",入力シート!$C$2)</f>
        <v/>
      </c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44"/>
      <c r="BZ136" s="44"/>
      <c r="CA136" s="19"/>
      <c r="CB136" s="3"/>
      <c r="CC136" s="3"/>
      <c r="CD136" s="3"/>
    </row>
    <row r="137" spans="1:82" s="7" customFormat="1" ht="8.25" customHeight="1">
      <c r="L137" s="29"/>
      <c r="M137" s="8"/>
      <c r="N137" s="8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38"/>
      <c r="AR137" s="38"/>
      <c r="AS137" s="19"/>
      <c r="AT137" s="3"/>
      <c r="AU137" s="8"/>
      <c r="AV137" s="8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44"/>
      <c r="BZ137" s="44"/>
      <c r="CA137" s="19"/>
      <c r="CB137" s="3"/>
      <c r="CC137" s="3"/>
      <c r="CD137" s="3"/>
    </row>
    <row r="138" spans="1:82" s="7" customFormat="1" ht="8.25" customHeight="1">
      <c r="L138" s="29"/>
      <c r="M138" s="3"/>
      <c r="N138" s="3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38"/>
      <c r="AR138" s="38"/>
      <c r="AS138" s="19"/>
      <c r="AT138" s="3"/>
      <c r="AU138" s="3"/>
      <c r="AV138" s="3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44"/>
      <c r="BZ138" s="44"/>
      <c r="CA138" s="19"/>
      <c r="CB138" s="3"/>
      <c r="CC138" s="3"/>
      <c r="CD138" s="3"/>
    </row>
    <row r="139" spans="1:82" s="7" customFormat="1" ht="8.25" customHeight="1">
      <c r="L139" s="29"/>
      <c r="M139" s="3"/>
      <c r="N139" s="3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38"/>
      <c r="AR139" s="38"/>
      <c r="AS139" s="19"/>
      <c r="AT139" s="3"/>
      <c r="AU139" s="3"/>
      <c r="AV139" s="3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44"/>
      <c r="BZ139" s="44"/>
      <c r="CA139" s="19"/>
      <c r="CB139" s="3"/>
      <c r="CC139" s="3"/>
      <c r="CD139" s="3"/>
    </row>
    <row r="140" spans="1:82" s="7" customFormat="1" ht="8.25" customHeight="1">
      <c r="L140" s="29"/>
      <c r="M140" s="3"/>
      <c r="N140" s="3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38"/>
      <c r="AR140" s="38"/>
      <c r="AS140" s="19"/>
      <c r="AT140" s="3"/>
      <c r="AU140" s="3"/>
      <c r="AV140" s="3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44"/>
      <c r="BZ140" s="44"/>
      <c r="CA140" s="19"/>
      <c r="CB140" s="3"/>
      <c r="CC140" s="3"/>
      <c r="CD140" s="3"/>
    </row>
    <row r="141" spans="1:82" s="7" customFormat="1" ht="8.25" customHeight="1">
      <c r="L141" s="29"/>
      <c r="M141" s="3"/>
      <c r="N141" s="3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9"/>
      <c r="AR141" s="9"/>
      <c r="AS141" s="19"/>
      <c r="AT141" s="3"/>
      <c r="AU141" s="3"/>
      <c r="AV141" s="3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9"/>
      <c r="BZ141" s="9"/>
      <c r="CA141" s="19"/>
      <c r="CB141" s="3"/>
      <c r="CC141" s="3"/>
      <c r="CD141" s="3"/>
    </row>
    <row r="142" spans="1:82" s="7" customFormat="1" ht="8.25" customHeight="1">
      <c r="L142" s="29"/>
      <c r="M142" s="3"/>
      <c r="N142" s="3"/>
      <c r="O142" s="67">
        <f>VLOOKUP(A128,入力シート!$A:$E,2,0)</f>
        <v>0</v>
      </c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37"/>
      <c r="AA142" s="68" t="str">
        <f>VLOOKUP(A128,入力シート!$A:$E,5,0)</f>
        <v/>
      </c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5"/>
      <c r="AR142" s="25"/>
      <c r="AS142" s="19"/>
      <c r="AT142" s="3"/>
      <c r="AU142" s="3"/>
      <c r="AV142" s="3"/>
      <c r="AW142" s="67">
        <f>VLOOKUP(E128,入力シート!$A:$E,2,0)</f>
        <v>0</v>
      </c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37"/>
      <c r="BI142" s="68" t="str">
        <f>VLOOKUP(E128,入力シート!$A:$E,5,0)</f>
        <v/>
      </c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25"/>
      <c r="BZ142" s="25"/>
      <c r="CA142" s="19"/>
      <c r="CB142" s="3"/>
      <c r="CC142" s="3"/>
      <c r="CD142" s="3"/>
    </row>
    <row r="143" spans="1:82" s="7" customFormat="1" ht="8.25" customHeight="1">
      <c r="L143" s="29"/>
      <c r="M143" s="3"/>
      <c r="N143" s="3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37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5"/>
      <c r="AR143" s="25"/>
      <c r="AS143" s="19"/>
      <c r="AT143" s="3"/>
      <c r="AU143" s="3"/>
      <c r="AV143" s="3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37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25"/>
      <c r="BZ143" s="25"/>
      <c r="CA143" s="19"/>
      <c r="CB143" s="3"/>
      <c r="CC143" s="3"/>
      <c r="CD143" s="3"/>
    </row>
    <row r="144" spans="1:82" s="7" customFormat="1" ht="8.25" customHeight="1">
      <c r="L144" s="29"/>
      <c r="M144" s="3"/>
      <c r="N144" s="3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37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5"/>
      <c r="AR144" s="25"/>
      <c r="AS144" s="19"/>
      <c r="AT144" s="3"/>
      <c r="AU144" s="3"/>
      <c r="AV144" s="3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37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25"/>
      <c r="BZ144" s="25"/>
      <c r="CA144" s="19"/>
      <c r="CB144" s="3"/>
      <c r="CC144" s="3"/>
      <c r="CD144" s="3"/>
    </row>
    <row r="145" spans="1:82" s="7" customFormat="1" ht="8.25" customHeight="1">
      <c r="L145" s="29"/>
      <c r="M145" s="3"/>
      <c r="N145" s="3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37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5"/>
      <c r="AR145" s="25"/>
      <c r="AS145" s="19"/>
      <c r="AT145" s="3"/>
      <c r="AU145" s="3"/>
      <c r="AV145" s="3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37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25"/>
      <c r="BZ145" s="25"/>
      <c r="CA145" s="19"/>
      <c r="CB145" s="3"/>
      <c r="CC145" s="3"/>
      <c r="CD145" s="3"/>
    </row>
    <row r="146" spans="1:82" s="7" customFormat="1" ht="8.25" customHeight="1">
      <c r="L146" s="29"/>
      <c r="M146" s="3"/>
      <c r="N146" s="3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37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5"/>
      <c r="AR146" s="25"/>
      <c r="AS146" s="19"/>
      <c r="AT146" s="3"/>
      <c r="AU146" s="3"/>
      <c r="AV146" s="3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37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25"/>
      <c r="BZ146" s="25"/>
      <c r="CA146" s="19"/>
      <c r="CB146" s="3"/>
      <c r="CC146" s="3"/>
      <c r="CD146" s="3"/>
    </row>
    <row r="147" spans="1:82" s="7" customFormat="1" ht="8.25" customHeight="1">
      <c r="L147" s="30"/>
      <c r="M147" s="20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2"/>
      <c r="AR147" s="22"/>
      <c r="AS147" s="23"/>
      <c r="AT147" s="20"/>
      <c r="AU147" s="20"/>
      <c r="AV147" s="20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2"/>
      <c r="BZ147" s="22"/>
      <c r="CA147" s="23"/>
      <c r="CB147" s="3"/>
      <c r="CC147" s="3"/>
      <c r="CD147" s="3"/>
    </row>
    <row r="148" spans="1:82" s="7" customFormat="1" ht="7.5" customHeight="1"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40"/>
      <c r="AR148" s="40"/>
      <c r="AS148" s="4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8"/>
      <c r="CB148" s="3"/>
      <c r="CC148" s="3"/>
      <c r="CD148" s="3"/>
    </row>
    <row r="149" spans="1:82" s="7" customFormat="1" ht="8.25" customHeight="1">
      <c r="A149" s="69">
        <f>E128+1</f>
        <v>15</v>
      </c>
      <c r="B149" s="70"/>
      <c r="C149" s="70"/>
      <c r="D149" s="71"/>
      <c r="E149" s="69">
        <f>A149+1</f>
        <v>16</v>
      </c>
      <c r="F149" s="70"/>
      <c r="G149" s="70"/>
      <c r="H149" s="71"/>
      <c r="L149" s="2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42"/>
      <c r="AR149" s="42"/>
      <c r="AS149" s="4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8"/>
      <c r="CB149" s="3"/>
      <c r="CC149" s="3"/>
      <c r="CD149" s="3"/>
    </row>
    <row r="150" spans="1:82" s="7" customFormat="1" ht="8.25" customHeight="1">
      <c r="A150" s="72"/>
      <c r="B150" s="73"/>
      <c r="C150" s="73"/>
      <c r="D150" s="74"/>
      <c r="E150" s="72"/>
      <c r="F150" s="73"/>
      <c r="G150" s="73"/>
      <c r="H150" s="74"/>
      <c r="L150" s="2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42"/>
      <c r="AR150" s="42"/>
      <c r="AS150" s="43"/>
      <c r="AT150" s="3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3"/>
      <c r="CA150" s="18"/>
      <c r="CB150" s="3"/>
      <c r="CC150" s="3"/>
      <c r="CD150" s="3"/>
    </row>
    <row r="151" spans="1:82" s="7" customFormat="1" ht="8.25" customHeight="1">
      <c r="A151" s="75"/>
      <c r="B151" s="76"/>
      <c r="C151" s="76"/>
      <c r="D151" s="77"/>
      <c r="E151" s="75"/>
      <c r="F151" s="76"/>
      <c r="G151" s="76"/>
      <c r="H151" s="77"/>
      <c r="L151" s="2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3"/>
      <c r="AS151" s="18"/>
      <c r="AT151" s="3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3"/>
      <c r="CA151" s="18"/>
      <c r="CB151" s="3"/>
      <c r="CC151" s="3"/>
      <c r="CD151" s="3"/>
    </row>
    <row r="152" spans="1:82" s="7" customFormat="1" ht="8.25" customHeight="1">
      <c r="L152" s="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18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8"/>
      <c r="CB152" s="3"/>
      <c r="CC152" s="3"/>
      <c r="CD152" s="3"/>
    </row>
    <row r="153" spans="1:82" s="7" customFormat="1" ht="8.25" customHeight="1">
      <c r="L153" s="2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18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8"/>
      <c r="CB153" s="3"/>
      <c r="CC153" s="3"/>
      <c r="CD153" s="3"/>
    </row>
    <row r="154" spans="1:82" s="7" customFormat="1" ht="8.25" customHeight="1">
      <c r="L154" s="2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8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8"/>
      <c r="CB154" s="3"/>
      <c r="CC154" s="3"/>
      <c r="CD154" s="3"/>
    </row>
    <row r="155" spans="1:82" s="7" customFormat="1" ht="8.25" customHeight="1">
      <c r="L155" s="29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6"/>
      <c r="AR155" s="16"/>
      <c r="AS155" s="19"/>
      <c r="AT155" s="3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6"/>
      <c r="BZ155" s="16"/>
      <c r="CA155" s="19"/>
      <c r="CB155" s="3"/>
      <c r="CC155" s="3"/>
      <c r="CD155" s="3"/>
    </row>
    <row r="156" spans="1:82" s="7" customFormat="1" ht="8.25" customHeight="1">
      <c r="L156" s="29"/>
      <c r="M156" s="8"/>
      <c r="N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0"/>
      <c r="AR156" s="9"/>
      <c r="AS156" s="19"/>
      <c r="AT156" s="3"/>
      <c r="AU156" s="8"/>
      <c r="AV156" s="8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0"/>
      <c r="BZ156" s="9"/>
      <c r="CA156" s="19"/>
      <c r="CB156" s="3"/>
      <c r="CC156" s="3"/>
      <c r="CD156" s="3"/>
    </row>
    <row r="157" spans="1:82" s="7" customFormat="1" ht="8.25" customHeight="1">
      <c r="L157" s="29"/>
      <c r="M157" s="8"/>
      <c r="N157" s="8"/>
      <c r="O157" s="56" t="str">
        <f>IF(入力シート!$C$2="","",入力シート!$C$2)</f>
        <v/>
      </c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38"/>
      <c r="AR157" s="38"/>
      <c r="AS157" s="19"/>
      <c r="AT157" s="3"/>
      <c r="AU157" s="8"/>
      <c r="AV157" s="8"/>
      <c r="AW157" s="56" t="str">
        <f>IF(入力シート!$C$2="","",入力シート!$C$2)</f>
        <v/>
      </c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44"/>
      <c r="BZ157" s="44"/>
      <c r="CA157" s="19"/>
      <c r="CB157" s="3"/>
      <c r="CC157" s="3"/>
      <c r="CD157" s="3"/>
    </row>
    <row r="158" spans="1:82" s="7" customFormat="1" ht="8.25" customHeight="1">
      <c r="L158" s="29"/>
      <c r="M158" s="8"/>
      <c r="N158" s="8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38"/>
      <c r="AR158" s="38"/>
      <c r="AS158" s="19"/>
      <c r="AT158" s="3"/>
      <c r="AU158" s="8"/>
      <c r="AV158" s="8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44"/>
      <c r="BZ158" s="44"/>
      <c r="CA158" s="19"/>
      <c r="CB158" s="3"/>
      <c r="CC158" s="3"/>
      <c r="CD158" s="3"/>
    </row>
    <row r="159" spans="1:82" s="7" customFormat="1" ht="8.25" customHeight="1">
      <c r="L159" s="29"/>
      <c r="M159" s="3"/>
      <c r="N159" s="3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38"/>
      <c r="AR159" s="38"/>
      <c r="AS159" s="19"/>
      <c r="AT159" s="3"/>
      <c r="AU159" s="3"/>
      <c r="AV159" s="3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44"/>
      <c r="BZ159" s="44"/>
      <c r="CA159" s="19"/>
      <c r="CB159" s="3"/>
      <c r="CC159" s="3"/>
      <c r="CD159" s="3"/>
    </row>
    <row r="160" spans="1:82" s="7" customFormat="1" ht="8.25" customHeight="1">
      <c r="L160" s="29"/>
      <c r="M160" s="3"/>
      <c r="N160" s="3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38"/>
      <c r="AR160" s="38"/>
      <c r="AS160" s="19"/>
      <c r="AT160" s="3"/>
      <c r="AU160" s="3"/>
      <c r="AV160" s="3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44"/>
      <c r="BZ160" s="44"/>
      <c r="CA160" s="19"/>
      <c r="CB160" s="3"/>
      <c r="CC160" s="3"/>
      <c r="CD160" s="3"/>
    </row>
    <row r="161" spans="1:82" s="7" customFormat="1" ht="8.25" customHeight="1">
      <c r="L161" s="29"/>
      <c r="M161" s="3"/>
      <c r="N161" s="3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38"/>
      <c r="AR161" s="38"/>
      <c r="AS161" s="19"/>
      <c r="AT161" s="3"/>
      <c r="AU161" s="3"/>
      <c r="AV161" s="3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44"/>
      <c r="BZ161" s="44"/>
      <c r="CA161" s="19"/>
      <c r="CB161" s="3"/>
      <c r="CC161" s="3"/>
      <c r="CD161" s="3"/>
    </row>
    <row r="162" spans="1:82" s="7" customFormat="1" ht="8.25" customHeight="1">
      <c r="L162" s="29"/>
      <c r="M162" s="3"/>
      <c r="N162" s="3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9"/>
      <c r="AR162" s="9"/>
      <c r="AS162" s="19"/>
      <c r="AT162" s="3"/>
      <c r="AU162" s="3"/>
      <c r="AV162" s="3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9"/>
      <c r="BZ162" s="9"/>
      <c r="CA162" s="19"/>
      <c r="CB162" s="3"/>
      <c r="CC162" s="3"/>
      <c r="CD162" s="3"/>
    </row>
    <row r="163" spans="1:82" s="7" customFormat="1" ht="8.25" customHeight="1">
      <c r="L163" s="29"/>
      <c r="M163" s="3"/>
      <c r="N163" s="3"/>
      <c r="O163" s="67">
        <f>VLOOKUP(A149,入力シート!$A:$E,2,0)</f>
        <v>0</v>
      </c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37"/>
      <c r="AA163" s="68" t="str">
        <f>VLOOKUP(A149,入力シート!$A:$E,5,0)</f>
        <v/>
      </c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5"/>
      <c r="AR163" s="25"/>
      <c r="AS163" s="19"/>
      <c r="AT163" s="3"/>
      <c r="AU163" s="3"/>
      <c r="AV163" s="3"/>
      <c r="AW163" s="67">
        <f>VLOOKUP(E149,入力シート!$A:$E,2,0)</f>
        <v>0</v>
      </c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37"/>
      <c r="BI163" s="68" t="str">
        <f>VLOOKUP(E149,入力シート!$A:$E,5,0)</f>
        <v/>
      </c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25"/>
      <c r="BZ163" s="25"/>
      <c r="CA163" s="19"/>
      <c r="CB163" s="3"/>
      <c r="CC163" s="3"/>
      <c r="CD163" s="3"/>
    </row>
    <row r="164" spans="1:82" s="7" customFormat="1" ht="8.25" customHeight="1">
      <c r="L164" s="29"/>
      <c r="M164" s="3"/>
      <c r="N164" s="3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37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5"/>
      <c r="AR164" s="25"/>
      <c r="AS164" s="19"/>
      <c r="AT164" s="3"/>
      <c r="AU164" s="3"/>
      <c r="AV164" s="3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37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25"/>
      <c r="BZ164" s="25"/>
      <c r="CA164" s="19"/>
      <c r="CB164" s="3"/>
      <c r="CC164" s="3"/>
      <c r="CD164" s="3"/>
    </row>
    <row r="165" spans="1:82" s="7" customFormat="1" ht="8.25" customHeight="1">
      <c r="L165" s="29"/>
      <c r="M165" s="3"/>
      <c r="N165" s="3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37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25"/>
      <c r="AR165" s="25"/>
      <c r="AS165" s="19"/>
      <c r="AT165" s="3"/>
      <c r="AU165" s="3"/>
      <c r="AV165" s="3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37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25"/>
      <c r="BZ165" s="25"/>
      <c r="CA165" s="19"/>
      <c r="CB165" s="3"/>
      <c r="CC165" s="3"/>
      <c r="CD165" s="3"/>
    </row>
    <row r="166" spans="1:82" s="7" customFormat="1" ht="8.25" customHeight="1">
      <c r="L166" s="29"/>
      <c r="M166" s="3"/>
      <c r="N166" s="3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37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25"/>
      <c r="AR166" s="25"/>
      <c r="AS166" s="19"/>
      <c r="AT166" s="3"/>
      <c r="AU166" s="3"/>
      <c r="AV166" s="3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37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25"/>
      <c r="BZ166" s="25"/>
      <c r="CA166" s="19"/>
      <c r="CB166" s="3"/>
      <c r="CC166" s="3"/>
      <c r="CD166" s="3"/>
    </row>
    <row r="167" spans="1:82" s="7" customFormat="1" ht="8.25" customHeight="1">
      <c r="L167" s="29"/>
      <c r="M167" s="3"/>
      <c r="N167" s="3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37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25"/>
      <c r="AR167" s="25"/>
      <c r="AS167" s="19"/>
      <c r="AT167" s="3"/>
      <c r="AU167" s="3"/>
      <c r="AV167" s="3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37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25"/>
      <c r="BZ167" s="25"/>
      <c r="CA167" s="19"/>
      <c r="CB167" s="3"/>
      <c r="CC167" s="3"/>
      <c r="CD167" s="3"/>
    </row>
    <row r="168" spans="1:82" s="7" customFormat="1" ht="8.25" customHeight="1">
      <c r="L168" s="30"/>
      <c r="M168" s="20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2"/>
      <c r="AR168" s="22"/>
      <c r="AS168" s="23"/>
      <c r="AT168" s="20"/>
      <c r="AU168" s="20"/>
      <c r="AV168" s="20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2"/>
      <c r="BZ168" s="22"/>
      <c r="CA168" s="23"/>
      <c r="CB168" s="3"/>
      <c r="CC168" s="3"/>
      <c r="CD168" s="3"/>
    </row>
    <row r="169" spans="1:82" s="7" customFormat="1" ht="7.5" customHeight="1"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40"/>
      <c r="AR169" s="40"/>
      <c r="AS169" s="4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  <c r="CB169" s="3"/>
      <c r="CC169" s="3"/>
      <c r="CD169" s="3"/>
    </row>
    <row r="170" spans="1:82" s="7" customFormat="1" ht="8.25" customHeight="1">
      <c r="A170" s="69">
        <f>E149+1</f>
        <v>17</v>
      </c>
      <c r="B170" s="70"/>
      <c r="C170" s="70"/>
      <c r="D170" s="71"/>
      <c r="E170" s="69">
        <f>A170+1</f>
        <v>18</v>
      </c>
      <c r="F170" s="70"/>
      <c r="G170" s="70"/>
      <c r="H170" s="71"/>
      <c r="L170" s="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2"/>
      <c r="AR170" s="42"/>
      <c r="AS170" s="4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8"/>
      <c r="CB170" s="3"/>
      <c r="CC170" s="3"/>
      <c r="CD170" s="3"/>
    </row>
    <row r="171" spans="1:82" s="7" customFormat="1" ht="8.25" customHeight="1">
      <c r="A171" s="72"/>
      <c r="B171" s="73"/>
      <c r="C171" s="73"/>
      <c r="D171" s="74"/>
      <c r="E171" s="72"/>
      <c r="F171" s="73"/>
      <c r="G171" s="73"/>
      <c r="H171" s="74"/>
      <c r="L171" s="2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42"/>
      <c r="AR171" s="42"/>
      <c r="AS171" s="43"/>
      <c r="AT171" s="3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3"/>
      <c r="CA171" s="18"/>
      <c r="CB171" s="3"/>
      <c r="CC171" s="3"/>
      <c r="CD171" s="3"/>
    </row>
    <row r="172" spans="1:82" s="7" customFormat="1" ht="8.25" customHeight="1">
      <c r="A172" s="75"/>
      <c r="B172" s="76"/>
      <c r="C172" s="76"/>
      <c r="D172" s="77"/>
      <c r="E172" s="75"/>
      <c r="F172" s="76"/>
      <c r="G172" s="76"/>
      <c r="H172" s="77"/>
      <c r="L172" s="2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3"/>
      <c r="AS172" s="18"/>
      <c r="AT172" s="3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3"/>
      <c r="CA172" s="18"/>
      <c r="CB172" s="3"/>
      <c r="CC172" s="3"/>
      <c r="CD172" s="3"/>
    </row>
    <row r="173" spans="1:82" s="7" customFormat="1" ht="8.25" customHeight="1">
      <c r="L173" s="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8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8"/>
      <c r="CB173" s="3"/>
      <c r="CC173" s="3"/>
      <c r="CD173" s="3"/>
    </row>
    <row r="174" spans="1:82" s="7" customFormat="1" ht="8.25" customHeight="1">
      <c r="L174" s="2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8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8"/>
      <c r="CB174" s="3"/>
      <c r="CC174" s="3"/>
      <c r="CD174" s="3"/>
    </row>
    <row r="175" spans="1:82" s="7" customFormat="1" ht="8.25" customHeight="1">
      <c r="L175" s="2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8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8"/>
      <c r="CB175" s="3"/>
      <c r="CC175" s="3"/>
      <c r="CD175" s="3"/>
    </row>
    <row r="176" spans="1:82" s="7" customFormat="1" ht="8.25" customHeight="1">
      <c r="L176" s="29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6"/>
      <c r="AR176" s="16"/>
      <c r="AS176" s="19"/>
      <c r="AT176" s="3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6"/>
      <c r="BZ176" s="16"/>
      <c r="CA176" s="19"/>
      <c r="CB176" s="3"/>
      <c r="CC176" s="3"/>
      <c r="CD176" s="3"/>
    </row>
    <row r="177" spans="1:82" s="7" customFormat="1" ht="8.25" customHeight="1">
      <c r="L177" s="29"/>
      <c r="M177" s="8"/>
      <c r="N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0"/>
      <c r="AR177" s="9"/>
      <c r="AS177" s="19"/>
      <c r="AT177" s="3"/>
      <c r="AU177" s="8"/>
      <c r="AV177" s="8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0"/>
      <c r="BZ177" s="9"/>
      <c r="CA177" s="19"/>
      <c r="CB177" s="3"/>
      <c r="CC177" s="3"/>
      <c r="CD177" s="3"/>
    </row>
    <row r="178" spans="1:82" s="7" customFormat="1" ht="8.25" customHeight="1">
      <c r="L178" s="29"/>
      <c r="M178" s="8"/>
      <c r="N178" s="8"/>
      <c r="O178" s="56" t="str">
        <f>IF(入力シート!$C$2="","",入力シート!$C$2)</f>
        <v/>
      </c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38"/>
      <c r="AR178" s="38"/>
      <c r="AS178" s="19"/>
      <c r="AT178" s="3"/>
      <c r="AU178" s="8"/>
      <c r="AV178" s="8"/>
      <c r="AW178" s="56" t="str">
        <f>IF(入力シート!$C$2="","",入力シート!$C$2)</f>
        <v/>
      </c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44"/>
      <c r="BZ178" s="44"/>
      <c r="CA178" s="19"/>
      <c r="CB178" s="3"/>
      <c r="CC178" s="3"/>
      <c r="CD178" s="3"/>
    </row>
    <row r="179" spans="1:82" s="7" customFormat="1" ht="8.25" customHeight="1">
      <c r="L179" s="29"/>
      <c r="M179" s="8"/>
      <c r="N179" s="8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38"/>
      <c r="AR179" s="38"/>
      <c r="AS179" s="19"/>
      <c r="AT179" s="3"/>
      <c r="AU179" s="8"/>
      <c r="AV179" s="8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44"/>
      <c r="BZ179" s="44"/>
      <c r="CA179" s="19"/>
      <c r="CB179" s="3"/>
      <c r="CC179" s="3"/>
      <c r="CD179" s="3"/>
    </row>
    <row r="180" spans="1:82" s="7" customFormat="1" ht="8.25" customHeight="1">
      <c r="L180" s="29"/>
      <c r="M180" s="3"/>
      <c r="N180" s="3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38"/>
      <c r="AR180" s="38"/>
      <c r="AS180" s="19"/>
      <c r="AT180" s="3"/>
      <c r="AU180" s="3"/>
      <c r="AV180" s="3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44"/>
      <c r="BZ180" s="44"/>
      <c r="CA180" s="19"/>
      <c r="CB180" s="3"/>
      <c r="CC180" s="3"/>
      <c r="CD180" s="3"/>
    </row>
    <row r="181" spans="1:82" s="7" customFormat="1" ht="8.25" customHeight="1">
      <c r="L181" s="29"/>
      <c r="M181" s="3"/>
      <c r="N181" s="3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38"/>
      <c r="AR181" s="38"/>
      <c r="AS181" s="19"/>
      <c r="AT181" s="3"/>
      <c r="AU181" s="3"/>
      <c r="AV181" s="3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44"/>
      <c r="BZ181" s="44"/>
      <c r="CA181" s="19"/>
      <c r="CB181" s="3"/>
      <c r="CC181" s="3"/>
      <c r="CD181" s="3"/>
    </row>
    <row r="182" spans="1:82" s="7" customFormat="1" ht="8.25" customHeight="1">
      <c r="L182" s="29"/>
      <c r="M182" s="3"/>
      <c r="N182" s="3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38"/>
      <c r="AR182" s="38"/>
      <c r="AS182" s="19"/>
      <c r="AT182" s="3"/>
      <c r="AU182" s="3"/>
      <c r="AV182" s="3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44"/>
      <c r="BZ182" s="44"/>
      <c r="CA182" s="19"/>
      <c r="CB182" s="3"/>
      <c r="CC182" s="3"/>
      <c r="CD182" s="3"/>
    </row>
    <row r="183" spans="1:82" s="7" customFormat="1" ht="8.25" customHeight="1">
      <c r="L183" s="29"/>
      <c r="M183" s="3"/>
      <c r="N183" s="3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9"/>
      <c r="AR183" s="9"/>
      <c r="AS183" s="19"/>
      <c r="AT183" s="3"/>
      <c r="AU183" s="3"/>
      <c r="AV183" s="3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9"/>
      <c r="BZ183" s="9"/>
      <c r="CA183" s="19"/>
      <c r="CB183" s="3"/>
      <c r="CC183" s="3"/>
      <c r="CD183" s="3"/>
    </row>
    <row r="184" spans="1:82" s="7" customFormat="1" ht="8.25" customHeight="1">
      <c r="L184" s="29"/>
      <c r="M184" s="3"/>
      <c r="N184" s="3"/>
      <c r="O184" s="67">
        <f>VLOOKUP(A170,入力シート!$A:$E,2,0)</f>
        <v>0</v>
      </c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37"/>
      <c r="AA184" s="68" t="str">
        <f>VLOOKUP(A170,入力シート!$A:$E,5,0)</f>
        <v/>
      </c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25"/>
      <c r="AR184" s="25"/>
      <c r="AS184" s="19"/>
      <c r="AT184" s="3"/>
      <c r="AU184" s="3"/>
      <c r="AV184" s="3"/>
      <c r="AW184" s="67">
        <f>VLOOKUP(E170,入力シート!$A:$E,2,0)</f>
        <v>0</v>
      </c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37"/>
      <c r="BI184" s="68" t="str">
        <f>VLOOKUP(E170,入力シート!$A:$E,5,0)</f>
        <v/>
      </c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25"/>
      <c r="BZ184" s="25"/>
      <c r="CA184" s="19"/>
      <c r="CB184" s="3"/>
      <c r="CC184" s="3"/>
      <c r="CD184" s="3"/>
    </row>
    <row r="185" spans="1:82" s="7" customFormat="1" ht="8.25" customHeight="1">
      <c r="L185" s="29"/>
      <c r="M185" s="3"/>
      <c r="N185" s="3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37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25"/>
      <c r="AR185" s="25"/>
      <c r="AS185" s="19"/>
      <c r="AT185" s="3"/>
      <c r="AU185" s="3"/>
      <c r="AV185" s="3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37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25"/>
      <c r="BZ185" s="25"/>
      <c r="CA185" s="19"/>
      <c r="CB185" s="3"/>
      <c r="CC185" s="3"/>
      <c r="CD185" s="3"/>
    </row>
    <row r="186" spans="1:82" s="7" customFormat="1" ht="8.25" customHeight="1">
      <c r="L186" s="29"/>
      <c r="M186" s="3"/>
      <c r="N186" s="3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37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25"/>
      <c r="AR186" s="25"/>
      <c r="AS186" s="19"/>
      <c r="AT186" s="3"/>
      <c r="AU186" s="3"/>
      <c r="AV186" s="3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37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25"/>
      <c r="BZ186" s="25"/>
      <c r="CA186" s="19"/>
      <c r="CB186" s="3"/>
      <c r="CC186" s="3"/>
      <c r="CD186" s="3"/>
    </row>
    <row r="187" spans="1:82" s="7" customFormat="1" ht="8.25" customHeight="1">
      <c r="L187" s="29"/>
      <c r="M187" s="3"/>
      <c r="N187" s="3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37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25"/>
      <c r="AR187" s="25"/>
      <c r="AS187" s="19"/>
      <c r="AT187" s="3"/>
      <c r="AU187" s="3"/>
      <c r="AV187" s="3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37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25"/>
      <c r="BZ187" s="25"/>
      <c r="CA187" s="19"/>
      <c r="CB187" s="3"/>
      <c r="CC187" s="3"/>
      <c r="CD187" s="3"/>
    </row>
    <row r="188" spans="1:82" s="7" customFormat="1" ht="8.25" customHeight="1">
      <c r="L188" s="29"/>
      <c r="M188" s="3"/>
      <c r="N188" s="3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37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25"/>
      <c r="AR188" s="25"/>
      <c r="AS188" s="19"/>
      <c r="AT188" s="3"/>
      <c r="AU188" s="3"/>
      <c r="AV188" s="3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37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25"/>
      <c r="BZ188" s="25"/>
      <c r="CA188" s="19"/>
      <c r="CB188" s="3"/>
      <c r="CC188" s="3"/>
      <c r="CD188" s="3"/>
    </row>
    <row r="189" spans="1:82" s="7" customFormat="1" ht="8.25" customHeight="1">
      <c r="L189" s="30"/>
      <c r="M189" s="20"/>
      <c r="N189" s="2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2"/>
      <c r="AR189" s="22"/>
      <c r="AS189" s="23"/>
      <c r="AT189" s="20"/>
      <c r="AU189" s="20"/>
      <c r="AV189" s="20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2"/>
      <c r="BZ189" s="22"/>
      <c r="CA189" s="23"/>
      <c r="CB189" s="3"/>
      <c r="CC189" s="3"/>
      <c r="CD189" s="3"/>
    </row>
    <row r="190" spans="1:82" s="7" customFormat="1" ht="7.5" customHeight="1"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40"/>
      <c r="AR190" s="40"/>
      <c r="AS190" s="41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8"/>
      <c r="CB190" s="3"/>
      <c r="CC190" s="3"/>
      <c r="CD190" s="3"/>
    </row>
    <row r="191" spans="1:82" s="7" customFormat="1" ht="8.25" customHeight="1">
      <c r="A191" s="69">
        <f>E170+1</f>
        <v>19</v>
      </c>
      <c r="B191" s="70"/>
      <c r="C191" s="70"/>
      <c r="D191" s="71"/>
      <c r="E191" s="69">
        <f>A191+1</f>
        <v>20</v>
      </c>
      <c r="F191" s="70"/>
      <c r="G191" s="70"/>
      <c r="H191" s="71"/>
      <c r="L191" s="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42"/>
      <c r="AR191" s="42"/>
      <c r="AS191" s="4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8"/>
      <c r="CB191" s="3"/>
      <c r="CC191" s="3"/>
      <c r="CD191" s="3"/>
    </row>
    <row r="192" spans="1:82" s="7" customFormat="1" ht="8.25" customHeight="1">
      <c r="A192" s="72"/>
      <c r="B192" s="73"/>
      <c r="C192" s="73"/>
      <c r="D192" s="74"/>
      <c r="E192" s="72"/>
      <c r="F192" s="73"/>
      <c r="G192" s="73"/>
      <c r="H192" s="74"/>
      <c r="L192" s="2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42"/>
      <c r="AR192" s="42"/>
      <c r="AS192" s="43"/>
      <c r="AT192" s="3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3"/>
      <c r="CA192" s="18"/>
      <c r="CB192" s="3"/>
      <c r="CC192" s="3"/>
      <c r="CD192" s="3"/>
    </row>
    <row r="193" spans="1:82" s="7" customFormat="1" ht="8.25" customHeight="1">
      <c r="A193" s="75"/>
      <c r="B193" s="76"/>
      <c r="C193" s="76"/>
      <c r="D193" s="77"/>
      <c r="E193" s="75"/>
      <c r="F193" s="76"/>
      <c r="G193" s="76"/>
      <c r="H193" s="77"/>
      <c r="L193" s="2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3"/>
      <c r="AS193" s="18"/>
      <c r="AT193" s="3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3"/>
      <c r="CA193" s="18"/>
      <c r="CB193" s="3"/>
      <c r="CC193" s="3"/>
      <c r="CD193" s="3"/>
    </row>
    <row r="194" spans="1:82" s="7" customFormat="1" ht="8.25" customHeight="1">
      <c r="L194" s="2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8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8"/>
      <c r="CB194" s="3"/>
      <c r="CC194" s="3"/>
      <c r="CD194" s="3"/>
    </row>
    <row r="195" spans="1:82" s="7" customFormat="1" ht="8.25" customHeight="1">
      <c r="L195" s="2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8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8"/>
      <c r="CB195" s="3"/>
      <c r="CC195" s="3"/>
      <c r="CD195" s="3"/>
    </row>
    <row r="196" spans="1:82" s="7" customFormat="1" ht="8.25" customHeight="1">
      <c r="L196" s="2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8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8"/>
      <c r="CB196" s="3"/>
      <c r="CC196" s="3"/>
      <c r="CD196" s="3"/>
    </row>
    <row r="197" spans="1:82" s="7" customFormat="1" ht="8.25" customHeight="1">
      <c r="L197" s="29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6"/>
      <c r="AR197" s="16"/>
      <c r="AS197" s="19"/>
      <c r="AT197" s="3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6"/>
      <c r="BZ197" s="16"/>
      <c r="CA197" s="19"/>
      <c r="CB197" s="3"/>
      <c r="CC197" s="3"/>
      <c r="CD197" s="3"/>
    </row>
    <row r="198" spans="1:82" s="7" customFormat="1" ht="8.25" customHeight="1">
      <c r="L198" s="29"/>
      <c r="M198" s="8"/>
      <c r="N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0"/>
      <c r="AR198" s="9"/>
      <c r="AS198" s="19"/>
      <c r="AT198" s="3"/>
      <c r="AU198" s="8"/>
      <c r="AV198" s="8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0"/>
      <c r="BZ198" s="9"/>
      <c r="CA198" s="19"/>
      <c r="CB198" s="3"/>
      <c r="CC198" s="3"/>
      <c r="CD198" s="3"/>
    </row>
    <row r="199" spans="1:82" s="7" customFormat="1" ht="8.25" customHeight="1">
      <c r="L199" s="29"/>
      <c r="M199" s="8"/>
      <c r="N199" s="8"/>
      <c r="O199" s="56" t="str">
        <f>IF(入力シート!$C$2="","",入力シート!$C$2)</f>
        <v/>
      </c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38"/>
      <c r="AR199" s="38"/>
      <c r="AS199" s="19"/>
      <c r="AT199" s="3"/>
      <c r="AU199" s="8"/>
      <c r="AV199" s="8"/>
      <c r="AW199" s="56" t="str">
        <f>IF(入力シート!$C$2="","",入力シート!$C$2)</f>
        <v/>
      </c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44"/>
      <c r="BZ199" s="44"/>
      <c r="CA199" s="19"/>
      <c r="CB199" s="3"/>
      <c r="CC199" s="3"/>
      <c r="CD199" s="3"/>
    </row>
    <row r="200" spans="1:82" s="7" customFormat="1" ht="8.25" customHeight="1">
      <c r="L200" s="29"/>
      <c r="M200" s="8"/>
      <c r="N200" s="8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38"/>
      <c r="AR200" s="38"/>
      <c r="AS200" s="19"/>
      <c r="AT200" s="3"/>
      <c r="AU200" s="8"/>
      <c r="AV200" s="8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44"/>
      <c r="BZ200" s="44"/>
      <c r="CA200" s="19"/>
      <c r="CB200" s="3"/>
      <c r="CC200" s="3"/>
      <c r="CD200" s="3"/>
    </row>
    <row r="201" spans="1:82" s="7" customFormat="1" ht="8.25" customHeight="1">
      <c r="L201" s="29"/>
      <c r="M201" s="3"/>
      <c r="N201" s="3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38"/>
      <c r="AR201" s="38"/>
      <c r="AS201" s="19"/>
      <c r="AT201" s="3"/>
      <c r="AU201" s="3"/>
      <c r="AV201" s="3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44"/>
      <c r="BZ201" s="44"/>
      <c r="CA201" s="19"/>
      <c r="CB201" s="3"/>
      <c r="CC201" s="3"/>
      <c r="CD201" s="3"/>
    </row>
    <row r="202" spans="1:82" s="7" customFormat="1" ht="8.25" customHeight="1">
      <c r="L202" s="29"/>
      <c r="M202" s="3"/>
      <c r="N202" s="3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38"/>
      <c r="AR202" s="38"/>
      <c r="AS202" s="19"/>
      <c r="AT202" s="3"/>
      <c r="AU202" s="3"/>
      <c r="AV202" s="3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44"/>
      <c r="BZ202" s="44"/>
      <c r="CA202" s="19"/>
      <c r="CB202" s="3"/>
      <c r="CC202" s="3"/>
      <c r="CD202" s="3"/>
    </row>
    <row r="203" spans="1:82" s="7" customFormat="1" ht="8.25" customHeight="1">
      <c r="L203" s="29"/>
      <c r="M203" s="3"/>
      <c r="N203" s="3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38"/>
      <c r="AR203" s="38"/>
      <c r="AS203" s="19"/>
      <c r="AT203" s="3"/>
      <c r="AU203" s="3"/>
      <c r="AV203" s="3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44"/>
      <c r="BZ203" s="44"/>
      <c r="CA203" s="19"/>
      <c r="CB203" s="3"/>
      <c r="CC203" s="3"/>
      <c r="CD203" s="3"/>
    </row>
    <row r="204" spans="1:82" s="7" customFormat="1" ht="8.25" customHeight="1">
      <c r="L204" s="29"/>
      <c r="M204" s="3"/>
      <c r="N204" s="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9"/>
      <c r="AR204" s="9"/>
      <c r="AS204" s="19"/>
      <c r="AT204" s="3"/>
      <c r="AU204" s="3"/>
      <c r="AV204" s="3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9"/>
      <c r="BZ204" s="9"/>
      <c r="CA204" s="19"/>
      <c r="CB204" s="3"/>
      <c r="CC204" s="3"/>
      <c r="CD204" s="3"/>
    </row>
    <row r="205" spans="1:82" s="7" customFormat="1" ht="8.25" customHeight="1">
      <c r="L205" s="29"/>
      <c r="M205" s="3"/>
      <c r="N205" s="3"/>
      <c r="O205" s="67">
        <f>VLOOKUP(A191,入力シート!$A:$E,2,0)</f>
        <v>0</v>
      </c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37"/>
      <c r="AA205" s="68" t="str">
        <f>VLOOKUP(A191,入力シート!$A:$E,5,0)</f>
        <v/>
      </c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25"/>
      <c r="AR205" s="25"/>
      <c r="AS205" s="19"/>
      <c r="AT205" s="3"/>
      <c r="AU205" s="3"/>
      <c r="AV205" s="3"/>
      <c r="AW205" s="67">
        <f>VLOOKUP(E191,入力シート!$A:$E,2,0)</f>
        <v>0</v>
      </c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37"/>
      <c r="BI205" s="68" t="str">
        <f>VLOOKUP(E191,入力シート!$A:$E,5,0)</f>
        <v/>
      </c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25"/>
      <c r="BZ205" s="25"/>
      <c r="CA205" s="19"/>
      <c r="CB205" s="3"/>
      <c r="CC205" s="3"/>
      <c r="CD205" s="3"/>
    </row>
    <row r="206" spans="1:82" s="7" customFormat="1" ht="8.25" customHeight="1">
      <c r="L206" s="29"/>
      <c r="M206" s="3"/>
      <c r="N206" s="3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37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25"/>
      <c r="AR206" s="25"/>
      <c r="AS206" s="19"/>
      <c r="AT206" s="3"/>
      <c r="AU206" s="3"/>
      <c r="AV206" s="3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37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25"/>
      <c r="BZ206" s="25"/>
      <c r="CA206" s="19"/>
      <c r="CB206" s="3"/>
      <c r="CC206" s="3"/>
      <c r="CD206" s="3"/>
    </row>
    <row r="207" spans="1:82" s="7" customFormat="1" ht="8.25" customHeight="1">
      <c r="L207" s="29"/>
      <c r="M207" s="3"/>
      <c r="N207" s="3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37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25"/>
      <c r="AR207" s="25"/>
      <c r="AS207" s="19"/>
      <c r="AT207" s="3"/>
      <c r="AU207" s="3"/>
      <c r="AV207" s="3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37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25"/>
      <c r="BZ207" s="25"/>
      <c r="CA207" s="19"/>
      <c r="CB207" s="3"/>
      <c r="CC207" s="3"/>
      <c r="CD207" s="3"/>
    </row>
    <row r="208" spans="1:82" s="7" customFormat="1" ht="8.25" customHeight="1">
      <c r="L208" s="29"/>
      <c r="M208" s="3"/>
      <c r="N208" s="3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37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25"/>
      <c r="AR208" s="25"/>
      <c r="AS208" s="19"/>
      <c r="AT208" s="3"/>
      <c r="AU208" s="3"/>
      <c r="AV208" s="3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37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25"/>
      <c r="BZ208" s="25"/>
      <c r="CA208" s="19"/>
      <c r="CB208" s="3"/>
      <c r="CC208" s="3"/>
      <c r="CD208" s="3"/>
    </row>
    <row r="209" spans="1:82" s="7" customFormat="1" ht="8.25" customHeight="1">
      <c r="L209" s="29"/>
      <c r="M209" s="3"/>
      <c r="N209" s="3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37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25"/>
      <c r="AR209" s="25"/>
      <c r="AS209" s="19"/>
      <c r="AT209" s="3"/>
      <c r="AU209" s="3"/>
      <c r="AV209" s="3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37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25"/>
      <c r="BZ209" s="25"/>
      <c r="CA209" s="19"/>
      <c r="CB209" s="3"/>
      <c r="CC209" s="3"/>
      <c r="CD209" s="3"/>
    </row>
    <row r="210" spans="1:82" s="7" customFormat="1" ht="8.25" customHeight="1">
      <c r="L210" s="30"/>
      <c r="M210" s="20"/>
      <c r="N210" s="2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2"/>
      <c r="AR210" s="22"/>
      <c r="AS210" s="23"/>
      <c r="AT210" s="20"/>
      <c r="AU210" s="20"/>
      <c r="AV210" s="20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2"/>
      <c r="BZ210" s="22"/>
      <c r="CA210" s="23"/>
      <c r="CB210" s="3"/>
      <c r="CC210" s="3"/>
      <c r="CD210" s="3"/>
    </row>
    <row r="211" spans="1:82" s="7" customFormat="1" ht="8.25" customHeight="1">
      <c r="K211" s="5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40"/>
      <c r="AR211" s="40"/>
      <c r="AS211" s="41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8"/>
      <c r="CB211" s="3"/>
      <c r="CC211" s="4"/>
      <c r="CD211" s="3"/>
    </row>
    <row r="212" spans="1:82" s="7" customFormat="1" ht="8.25" customHeight="1">
      <c r="A212" s="69">
        <f>E191+1</f>
        <v>21</v>
      </c>
      <c r="B212" s="70"/>
      <c r="C212" s="70"/>
      <c r="D212" s="71"/>
      <c r="E212" s="69">
        <f>A212+1</f>
        <v>22</v>
      </c>
      <c r="F212" s="70"/>
      <c r="G212" s="70"/>
      <c r="H212" s="71"/>
      <c r="L212" s="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2"/>
      <c r="AR212" s="42"/>
      <c r="AS212" s="4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8"/>
      <c r="CB212" s="3"/>
      <c r="CC212" s="3"/>
      <c r="CD212" s="3"/>
    </row>
    <row r="213" spans="1:82" s="7" customFormat="1" ht="8.25" customHeight="1">
      <c r="A213" s="72"/>
      <c r="B213" s="73"/>
      <c r="C213" s="73"/>
      <c r="D213" s="74"/>
      <c r="E213" s="72"/>
      <c r="F213" s="73"/>
      <c r="G213" s="73"/>
      <c r="H213" s="74"/>
      <c r="L213" s="2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42"/>
      <c r="AR213" s="42"/>
      <c r="AS213" s="43"/>
      <c r="AT213" s="3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3"/>
      <c r="CA213" s="18"/>
      <c r="CB213" s="3"/>
      <c r="CC213" s="3"/>
      <c r="CD213" s="3"/>
    </row>
    <row r="214" spans="1:82" s="7" customFormat="1" ht="8.25" customHeight="1">
      <c r="A214" s="75"/>
      <c r="B214" s="76"/>
      <c r="C214" s="76"/>
      <c r="D214" s="77"/>
      <c r="E214" s="75"/>
      <c r="F214" s="76"/>
      <c r="G214" s="76"/>
      <c r="H214" s="77"/>
      <c r="L214" s="2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3"/>
      <c r="AS214" s="18"/>
      <c r="AT214" s="3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3"/>
      <c r="CA214" s="18"/>
      <c r="CB214" s="3"/>
      <c r="CC214" s="3"/>
      <c r="CD214" s="3"/>
    </row>
    <row r="215" spans="1:82" s="7" customFormat="1" ht="8.25" customHeight="1">
      <c r="L215" s="2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8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8"/>
      <c r="CB215" s="3"/>
      <c r="CC215" s="3"/>
      <c r="CD215" s="3"/>
    </row>
    <row r="216" spans="1:82" s="7" customFormat="1" ht="8.25" customHeight="1">
      <c r="L216" s="2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8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8"/>
      <c r="CB216" s="3"/>
      <c r="CC216" s="3"/>
      <c r="CD216" s="3"/>
    </row>
    <row r="217" spans="1:82" s="7" customFormat="1" ht="8.25" customHeight="1">
      <c r="L217" s="2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8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8"/>
      <c r="CB217" s="3"/>
      <c r="CC217" s="3"/>
      <c r="CD217" s="3"/>
    </row>
    <row r="218" spans="1:82" s="7" customFormat="1" ht="8.25" customHeight="1">
      <c r="L218" s="29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6"/>
      <c r="AR218" s="16"/>
      <c r="AS218" s="19"/>
      <c r="AT218" s="3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6"/>
      <c r="BZ218" s="16"/>
      <c r="CA218" s="19"/>
      <c r="CB218" s="3"/>
      <c r="CC218" s="3"/>
      <c r="CD218" s="3"/>
    </row>
    <row r="219" spans="1:82" s="7" customFormat="1" ht="8.25" customHeight="1">
      <c r="L219" s="29"/>
      <c r="M219" s="8"/>
      <c r="N219" s="8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0"/>
      <c r="AR219" s="9"/>
      <c r="AS219" s="19"/>
      <c r="AT219" s="3"/>
      <c r="AU219" s="8"/>
      <c r="AV219" s="8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0"/>
      <c r="BZ219" s="9"/>
      <c r="CA219" s="19"/>
      <c r="CB219" s="3"/>
      <c r="CC219" s="3"/>
      <c r="CD219" s="3"/>
    </row>
    <row r="220" spans="1:82" s="7" customFormat="1" ht="8.25" customHeight="1">
      <c r="L220" s="29"/>
      <c r="M220" s="8"/>
      <c r="N220" s="8"/>
      <c r="O220" s="56" t="str">
        <f>IF(入力シート!$C$2="","",入力シート!$C$2)</f>
        <v/>
      </c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38"/>
      <c r="AR220" s="38"/>
      <c r="AS220" s="19"/>
      <c r="AT220" s="3"/>
      <c r="AU220" s="8"/>
      <c r="AV220" s="8"/>
      <c r="AW220" s="56" t="str">
        <f>IF(入力シート!$C$2="","",入力シート!$C$2)</f>
        <v/>
      </c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44"/>
      <c r="BZ220" s="44"/>
      <c r="CA220" s="19"/>
      <c r="CB220" s="3"/>
      <c r="CC220" s="3"/>
      <c r="CD220" s="3"/>
    </row>
    <row r="221" spans="1:82" s="7" customFormat="1" ht="8.25" customHeight="1">
      <c r="L221" s="29"/>
      <c r="M221" s="8"/>
      <c r="N221" s="8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38"/>
      <c r="AR221" s="38"/>
      <c r="AS221" s="19"/>
      <c r="AT221" s="3"/>
      <c r="AU221" s="8"/>
      <c r="AV221" s="8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44"/>
      <c r="BZ221" s="44"/>
      <c r="CA221" s="19"/>
      <c r="CB221" s="3"/>
      <c r="CC221" s="3"/>
      <c r="CD221" s="3"/>
    </row>
    <row r="222" spans="1:82" s="7" customFormat="1" ht="8.25" customHeight="1">
      <c r="L222" s="29"/>
      <c r="M222" s="3"/>
      <c r="N222" s="3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38"/>
      <c r="AR222" s="38"/>
      <c r="AS222" s="19"/>
      <c r="AT222" s="3"/>
      <c r="AU222" s="3"/>
      <c r="AV222" s="3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44"/>
      <c r="BZ222" s="44"/>
      <c r="CA222" s="19"/>
      <c r="CB222" s="3"/>
      <c r="CC222" s="3"/>
      <c r="CD222" s="3"/>
    </row>
    <row r="223" spans="1:82" s="7" customFormat="1" ht="8.25" customHeight="1">
      <c r="L223" s="29"/>
      <c r="M223" s="3"/>
      <c r="N223" s="3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38"/>
      <c r="AR223" s="38"/>
      <c r="AS223" s="19"/>
      <c r="AT223" s="3"/>
      <c r="AU223" s="3"/>
      <c r="AV223" s="3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44"/>
      <c r="BZ223" s="44"/>
      <c r="CA223" s="19"/>
      <c r="CB223" s="3"/>
      <c r="CC223" s="3"/>
      <c r="CD223" s="3"/>
    </row>
    <row r="224" spans="1:82" s="7" customFormat="1" ht="8.25" customHeight="1">
      <c r="L224" s="29"/>
      <c r="M224" s="3"/>
      <c r="N224" s="3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38"/>
      <c r="AR224" s="38"/>
      <c r="AS224" s="19"/>
      <c r="AT224" s="3"/>
      <c r="AU224" s="3"/>
      <c r="AV224" s="3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44"/>
      <c r="BZ224" s="44"/>
      <c r="CA224" s="19"/>
      <c r="CB224" s="3"/>
      <c r="CC224" s="3"/>
      <c r="CD224" s="3"/>
    </row>
    <row r="225" spans="1:95" s="7" customFormat="1" ht="8.25" customHeight="1">
      <c r="L225" s="29"/>
      <c r="M225" s="3"/>
      <c r="N225" s="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9"/>
      <c r="AR225" s="9"/>
      <c r="AS225" s="19"/>
      <c r="AT225" s="3"/>
      <c r="AU225" s="3"/>
      <c r="AV225" s="3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9"/>
      <c r="BZ225" s="9"/>
      <c r="CA225" s="19"/>
      <c r="CB225" s="3"/>
      <c r="CC225" s="3"/>
      <c r="CD225" s="3"/>
    </row>
    <row r="226" spans="1:95" s="7" customFormat="1" ht="8.25" customHeight="1">
      <c r="L226" s="29"/>
      <c r="M226" s="3"/>
      <c r="N226" s="3"/>
      <c r="O226" s="67">
        <f>VLOOKUP(A212,入力シート!$A:$E,2,0)</f>
        <v>0</v>
      </c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37"/>
      <c r="AA226" s="68" t="str">
        <f>VLOOKUP(A212,入力シート!$A:$E,5,0)</f>
        <v/>
      </c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25"/>
      <c r="AR226" s="25"/>
      <c r="AS226" s="19"/>
      <c r="AT226" s="3"/>
      <c r="AU226" s="3"/>
      <c r="AV226" s="3"/>
      <c r="AW226" s="67">
        <f>VLOOKUP(E212,入力シート!$A:$E,2,0)</f>
        <v>0</v>
      </c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37"/>
      <c r="BI226" s="68" t="str">
        <f>VLOOKUP(E212,入力シート!$A:$E,5,0)</f>
        <v/>
      </c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25"/>
      <c r="BZ226" s="25"/>
      <c r="CA226" s="19"/>
      <c r="CB226" s="3"/>
      <c r="CC226" s="3"/>
      <c r="CD226" s="3"/>
    </row>
    <row r="227" spans="1:95" s="7" customFormat="1" ht="8.25" customHeight="1">
      <c r="L227" s="29"/>
      <c r="M227" s="3"/>
      <c r="N227" s="3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37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25"/>
      <c r="AR227" s="25"/>
      <c r="AS227" s="19"/>
      <c r="AT227" s="3"/>
      <c r="AU227" s="3"/>
      <c r="AV227" s="3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37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25"/>
      <c r="BZ227" s="25"/>
      <c r="CA227" s="19"/>
      <c r="CB227" s="3"/>
      <c r="CC227" s="3"/>
      <c r="CD227" s="3"/>
    </row>
    <row r="228" spans="1:95" s="7" customFormat="1" ht="8.25" customHeight="1">
      <c r="L228" s="29"/>
      <c r="M228" s="3"/>
      <c r="N228" s="3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37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25"/>
      <c r="AR228" s="25"/>
      <c r="AS228" s="19"/>
      <c r="AT228" s="3"/>
      <c r="AU228" s="3"/>
      <c r="AV228" s="3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37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25"/>
      <c r="BZ228" s="25"/>
      <c r="CA228" s="19"/>
      <c r="CB228" s="3"/>
      <c r="CC228" s="3"/>
      <c r="CD228" s="3"/>
      <c r="CQ228" s="11" t="s">
        <v>0</v>
      </c>
    </row>
    <row r="229" spans="1:95" s="7" customFormat="1" ht="8.25" customHeight="1">
      <c r="L229" s="29"/>
      <c r="M229" s="3"/>
      <c r="N229" s="3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37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25"/>
      <c r="AR229" s="25"/>
      <c r="AS229" s="19"/>
      <c r="AT229" s="3"/>
      <c r="AU229" s="3"/>
      <c r="AV229" s="3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37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25"/>
      <c r="BZ229" s="25"/>
      <c r="CA229" s="19"/>
      <c r="CB229" s="3"/>
      <c r="CC229" s="3"/>
      <c r="CD229" s="3"/>
    </row>
    <row r="230" spans="1:95" s="7" customFormat="1" ht="8.25" customHeight="1">
      <c r="L230" s="29"/>
      <c r="M230" s="3"/>
      <c r="N230" s="3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37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25"/>
      <c r="AR230" s="25"/>
      <c r="AS230" s="19"/>
      <c r="AT230" s="3"/>
      <c r="AU230" s="3"/>
      <c r="AV230" s="3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37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25"/>
      <c r="BZ230" s="25"/>
      <c r="CA230" s="19"/>
      <c r="CB230" s="3"/>
      <c r="CC230" s="3"/>
      <c r="CD230" s="3"/>
      <c r="CI230" s="11" t="s">
        <v>1</v>
      </c>
    </row>
    <row r="231" spans="1:95" s="7" customFormat="1" ht="8.25" customHeight="1">
      <c r="L231" s="30"/>
      <c r="M231" s="20"/>
      <c r="N231" s="2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  <c r="AR231" s="22"/>
      <c r="AS231" s="23"/>
      <c r="AT231" s="20"/>
      <c r="AU231" s="20"/>
      <c r="AV231" s="20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2"/>
      <c r="BZ231" s="22"/>
      <c r="CA231" s="23"/>
      <c r="CB231" s="3"/>
      <c r="CC231" s="3"/>
      <c r="CD231" s="3"/>
    </row>
    <row r="232" spans="1:95" s="7" customFormat="1" ht="7.5" customHeight="1"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40"/>
      <c r="AR232" s="40"/>
      <c r="AS232" s="41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8"/>
      <c r="CB232" s="3"/>
      <c r="CC232" s="3"/>
      <c r="CD232" s="3"/>
    </row>
    <row r="233" spans="1:95" s="7" customFormat="1" ht="8.25" customHeight="1">
      <c r="A233" s="69">
        <f>E212+1</f>
        <v>23</v>
      </c>
      <c r="B233" s="70"/>
      <c r="C233" s="70"/>
      <c r="D233" s="71"/>
      <c r="E233" s="69">
        <f>A233+1</f>
        <v>24</v>
      </c>
      <c r="F233" s="70"/>
      <c r="G233" s="70"/>
      <c r="H233" s="71"/>
      <c r="L233" s="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2"/>
      <c r="AR233" s="42"/>
      <c r="AS233" s="4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8"/>
      <c r="CB233" s="3"/>
      <c r="CC233" s="3"/>
      <c r="CD233" s="3"/>
    </row>
    <row r="234" spans="1:95" s="7" customFormat="1" ht="8.25" customHeight="1">
      <c r="A234" s="72"/>
      <c r="B234" s="73"/>
      <c r="C234" s="73"/>
      <c r="D234" s="74"/>
      <c r="E234" s="72"/>
      <c r="F234" s="73"/>
      <c r="G234" s="73"/>
      <c r="H234" s="74"/>
      <c r="L234" s="2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42"/>
      <c r="AR234" s="42"/>
      <c r="AS234" s="43"/>
      <c r="AT234" s="3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3"/>
      <c r="CA234" s="18"/>
      <c r="CB234" s="3"/>
      <c r="CC234" s="3"/>
      <c r="CD234" s="3"/>
    </row>
    <row r="235" spans="1:95" s="7" customFormat="1" ht="8.25" customHeight="1">
      <c r="A235" s="75"/>
      <c r="B235" s="76"/>
      <c r="C235" s="76"/>
      <c r="D235" s="77"/>
      <c r="E235" s="75"/>
      <c r="F235" s="76"/>
      <c r="G235" s="76"/>
      <c r="H235" s="77"/>
      <c r="L235" s="2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3"/>
      <c r="AS235" s="18"/>
      <c r="AT235" s="3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3"/>
      <c r="CA235" s="18"/>
      <c r="CB235" s="3"/>
      <c r="CC235" s="3"/>
      <c r="CD235" s="3"/>
    </row>
    <row r="236" spans="1:95" s="7" customFormat="1" ht="8.25" customHeight="1">
      <c r="L236" s="2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8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8"/>
      <c r="CB236" s="3"/>
      <c r="CC236" s="3"/>
      <c r="CD236" s="3"/>
    </row>
    <row r="237" spans="1:95" s="7" customFormat="1" ht="8.25" customHeight="1">
      <c r="L237" s="2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8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8"/>
      <c r="CB237" s="3"/>
      <c r="CC237" s="3"/>
      <c r="CD237" s="3"/>
    </row>
    <row r="238" spans="1:95" s="7" customFormat="1" ht="8.25" customHeight="1">
      <c r="L238" s="2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8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8"/>
      <c r="CB238" s="3"/>
      <c r="CC238" s="3"/>
      <c r="CD238" s="3"/>
    </row>
    <row r="239" spans="1:95" s="7" customFormat="1" ht="8.25" customHeight="1">
      <c r="L239" s="29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6"/>
      <c r="AR239" s="16"/>
      <c r="AS239" s="19"/>
      <c r="AT239" s="3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6"/>
      <c r="BZ239" s="16"/>
      <c r="CA239" s="19"/>
      <c r="CB239" s="3"/>
      <c r="CC239" s="3"/>
      <c r="CD239" s="3"/>
    </row>
    <row r="240" spans="1:95" s="7" customFormat="1" ht="8.25" customHeight="1">
      <c r="L240" s="29"/>
      <c r="M240" s="8"/>
      <c r="N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0"/>
      <c r="AR240" s="9"/>
      <c r="AS240" s="19"/>
      <c r="AT240" s="3"/>
      <c r="AU240" s="8"/>
      <c r="AV240" s="8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0"/>
      <c r="BZ240" s="9"/>
      <c r="CA240" s="19"/>
      <c r="CB240" s="3"/>
      <c r="CC240" s="3"/>
      <c r="CD240" s="3"/>
    </row>
    <row r="241" spans="1:82" s="7" customFormat="1" ht="8.25" customHeight="1">
      <c r="L241" s="29"/>
      <c r="M241" s="8"/>
      <c r="N241" s="8"/>
      <c r="O241" s="56" t="str">
        <f>IF(入力シート!$C$2="","",入力シート!$C$2)</f>
        <v/>
      </c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38"/>
      <c r="AR241" s="38"/>
      <c r="AS241" s="19"/>
      <c r="AT241" s="3"/>
      <c r="AU241" s="8"/>
      <c r="AV241" s="8"/>
      <c r="AW241" s="56" t="str">
        <f>IF(入力シート!$C$2="","",入力シート!$C$2)</f>
        <v/>
      </c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44"/>
      <c r="BZ241" s="44"/>
      <c r="CA241" s="19"/>
      <c r="CB241" s="3"/>
      <c r="CC241" s="3"/>
      <c r="CD241" s="3"/>
    </row>
    <row r="242" spans="1:82" s="7" customFormat="1" ht="8.25" customHeight="1">
      <c r="L242" s="29"/>
      <c r="M242" s="8"/>
      <c r="N242" s="8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38"/>
      <c r="AR242" s="38"/>
      <c r="AS242" s="19"/>
      <c r="AT242" s="3"/>
      <c r="AU242" s="8"/>
      <c r="AV242" s="8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44"/>
      <c r="BZ242" s="44"/>
      <c r="CA242" s="19"/>
      <c r="CB242" s="3"/>
      <c r="CC242" s="3"/>
      <c r="CD242" s="3"/>
    </row>
    <row r="243" spans="1:82" s="7" customFormat="1" ht="8.25" customHeight="1">
      <c r="L243" s="29"/>
      <c r="M243" s="3"/>
      <c r="N243" s="3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38"/>
      <c r="AR243" s="38"/>
      <c r="AS243" s="19"/>
      <c r="AT243" s="3"/>
      <c r="AU243" s="3"/>
      <c r="AV243" s="3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44"/>
      <c r="BZ243" s="44"/>
      <c r="CA243" s="19"/>
      <c r="CB243" s="3"/>
      <c r="CC243" s="3"/>
      <c r="CD243" s="3"/>
    </row>
    <row r="244" spans="1:82" s="7" customFormat="1" ht="8.25" customHeight="1">
      <c r="L244" s="29"/>
      <c r="M244" s="3"/>
      <c r="N244" s="3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38"/>
      <c r="AR244" s="38"/>
      <c r="AS244" s="19"/>
      <c r="AT244" s="3"/>
      <c r="AU244" s="3"/>
      <c r="AV244" s="3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44"/>
      <c r="BZ244" s="44"/>
      <c r="CA244" s="19"/>
      <c r="CB244" s="3"/>
      <c r="CC244" s="3"/>
      <c r="CD244" s="3"/>
    </row>
    <row r="245" spans="1:82" s="7" customFormat="1" ht="8.25" customHeight="1">
      <c r="L245" s="29"/>
      <c r="M245" s="3"/>
      <c r="N245" s="3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38"/>
      <c r="AR245" s="38"/>
      <c r="AS245" s="19"/>
      <c r="AT245" s="3"/>
      <c r="AU245" s="3"/>
      <c r="AV245" s="3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44"/>
      <c r="BZ245" s="44"/>
      <c r="CA245" s="19"/>
      <c r="CB245" s="3"/>
      <c r="CC245" s="3"/>
      <c r="CD245" s="3"/>
    </row>
    <row r="246" spans="1:82" s="7" customFormat="1" ht="8.25" customHeight="1">
      <c r="L246" s="29"/>
      <c r="M246" s="3"/>
      <c r="N246" s="3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9"/>
      <c r="AR246" s="9"/>
      <c r="AS246" s="19"/>
      <c r="AT246" s="3"/>
      <c r="AU246" s="3"/>
      <c r="AV246" s="3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9"/>
      <c r="BZ246" s="9"/>
      <c r="CA246" s="19"/>
      <c r="CB246" s="3"/>
      <c r="CC246" s="3"/>
      <c r="CD246" s="3"/>
    </row>
    <row r="247" spans="1:82" s="7" customFormat="1" ht="8.25" customHeight="1">
      <c r="L247" s="29"/>
      <c r="M247" s="3"/>
      <c r="N247" s="3"/>
      <c r="O247" s="67">
        <f>VLOOKUP(A233,入力シート!$A:$E,2,0)</f>
        <v>0</v>
      </c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37"/>
      <c r="AA247" s="68" t="str">
        <f>VLOOKUP(A233,入力シート!$A:$E,5,0)</f>
        <v/>
      </c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25"/>
      <c r="AR247" s="25"/>
      <c r="AS247" s="19"/>
      <c r="AT247" s="3"/>
      <c r="AU247" s="3"/>
      <c r="AV247" s="3"/>
      <c r="AW247" s="67">
        <f>VLOOKUP(E233,入力シート!$A:$E,2,0)</f>
        <v>0</v>
      </c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37"/>
      <c r="BI247" s="68" t="str">
        <f>VLOOKUP(E233,入力シート!$A:$E,5,0)</f>
        <v/>
      </c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25"/>
      <c r="BZ247" s="25"/>
      <c r="CA247" s="19"/>
      <c r="CB247" s="3"/>
      <c r="CC247" s="3"/>
      <c r="CD247" s="3"/>
    </row>
    <row r="248" spans="1:82" s="7" customFormat="1" ht="8.25" customHeight="1">
      <c r="L248" s="29"/>
      <c r="M248" s="3"/>
      <c r="N248" s="3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37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25"/>
      <c r="AR248" s="25"/>
      <c r="AS248" s="19"/>
      <c r="AT248" s="3"/>
      <c r="AU248" s="3"/>
      <c r="AV248" s="3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37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25"/>
      <c r="BZ248" s="25"/>
      <c r="CA248" s="19"/>
      <c r="CB248" s="3"/>
      <c r="CC248" s="3"/>
      <c r="CD248" s="3"/>
    </row>
    <row r="249" spans="1:82" s="7" customFormat="1" ht="8.25" customHeight="1">
      <c r="L249" s="29"/>
      <c r="M249" s="3"/>
      <c r="N249" s="3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37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25"/>
      <c r="AR249" s="25"/>
      <c r="AS249" s="19"/>
      <c r="AT249" s="3"/>
      <c r="AU249" s="3"/>
      <c r="AV249" s="3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37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25"/>
      <c r="BZ249" s="25"/>
      <c r="CA249" s="19"/>
      <c r="CB249" s="3"/>
      <c r="CC249" s="3"/>
      <c r="CD249" s="3"/>
    </row>
    <row r="250" spans="1:82" s="7" customFormat="1" ht="8.25" customHeight="1">
      <c r="L250" s="29"/>
      <c r="M250" s="3"/>
      <c r="N250" s="3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37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25"/>
      <c r="AR250" s="25"/>
      <c r="AS250" s="19"/>
      <c r="AT250" s="3"/>
      <c r="AU250" s="3"/>
      <c r="AV250" s="3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37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25"/>
      <c r="BZ250" s="25"/>
      <c r="CA250" s="19"/>
      <c r="CB250" s="3"/>
      <c r="CC250" s="3"/>
      <c r="CD250" s="3"/>
    </row>
    <row r="251" spans="1:82" s="7" customFormat="1" ht="8.25" customHeight="1">
      <c r="L251" s="29"/>
      <c r="M251" s="3"/>
      <c r="N251" s="3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37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25"/>
      <c r="AR251" s="25"/>
      <c r="AS251" s="19"/>
      <c r="AT251" s="3"/>
      <c r="AU251" s="3"/>
      <c r="AV251" s="3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37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25"/>
      <c r="BZ251" s="25"/>
      <c r="CA251" s="19"/>
      <c r="CB251" s="3"/>
      <c r="CC251" s="3"/>
      <c r="CD251" s="3"/>
    </row>
    <row r="252" spans="1:82" s="7" customFormat="1" ht="8.25" customHeight="1">
      <c r="L252" s="30"/>
      <c r="M252" s="20"/>
      <c r="N252" s="2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2"/>
      <c r="AR252" s="22"/>
      <c r="AS252" s="23"/>
      <c r="AT252" s="20"/>
      <c r="AU252" s="20"/>
      <c r="AV252" s="20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2"/>
      <c r="BZ252" s="22"/>
      <c r="CA252" s="23"/>
      <c r="CB252" s="3"/>
      <c r="CC252" s="3"/>
      <c r="CD252" s="3"/>
    </row>
    <row r="253" spans="1:82" s="7" customFormat="1" ht="7.5" customHeight="1"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40"/>
      <c r="AR253" s="40"/>
      <c r="AS253" s="41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8"/>
      <c r="CB253" s="3"/>
      <c r="CC253" s="3"/>
      <c r="CD253" s="3"/>
    </row>
    <row r="254" spans="1:82" s="7" customFormat="1" ht="8.25" customHeight="1">
      <c r="A254" s="69">
        <f>E233+1</f>
        <v>25</v>
      </c>
      <c r="B254" s="70"/>
      <c r="C254" s="70"/>
      <c r="D254" s="71"/>
      <c r="E254" s="69">
        <f>A254+1</f>
        <v>26</v>
      </c>
      <c r="F254" s="70"/>
      <c r="G254" s="70"/>
      <c r="H254" s="71"/>
      <c r="L254" s="2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42"/>
      <c r="AR254" s="42"/>
      <c r="AS254" s="4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8"/>
      <c r="CB254" s="3"/>
      <c r="CC254" s="3"/>
      <c r="CD254" s="3"/>
    </row>
    <row r="255" spans="1:82" s="7" customFormat="1" ht="8.25" customHeight="1">
      <c r="A255" s="72"/>
      <c r="B255" s="73"/>
      <c r="C255" s="73"/>
      <c r="D255" s="74"/>
      <c r="E255" s="72"/>
      <c r="F255" s="73"/>
      <c r="G255" s="73"/>
      <c r="H255" s="74"/>
      <c r="L255" s="2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42"/>
      <c r="AR255" s="42"/>
      <c r="AS255" s="43"/>
      <c r="AT255" s="3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3"/>
      <c r="CA255" s="18"/>
      <c r="CB255" s="3"/>
      <c r="CC255" s="3"/>
      <c r="CD255" s="3"/>
    </row>
    <row r="256" spans="1:82" s="7" customFormat="1" ht="8.25" customHeight="1">
      <c r="A256" s="75"/>
      <c r="B256" s="76"/>
      <c r="C256" s="76"/>
      <c r="D256" s="77"/>
      <c r="E256" s="75"/>
      <c r="F256" s="76"/>
      <c r="G256" s="76"/>
      <c r="H256" s="77"/>
      <c r="L256" s="2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3"/>
      <c r="AS256" s="18"/>
      <c r="AT256" s="3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3"/>
      <c r="CA256" s="18"/>
      <c r="CB256" s="3"/>
      <c r="CC256" s="3"/>
      <c r="CD256" s="3"/>
    </row>
    <row r="257" spans="12:82" s="7" customFormat="1" ht="8.25" customHeight="1">
      <c r="L257" s="2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8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8"/>
      <c r="CB257" s="3"/>
      <c r="CC257" s="3"/>
      <c r="CD257" s="3"/>
    </row>
    <row r="258" spans="12:82" s="7" customFormat="1" ht="8.25" customHeight="1">
      <c r="L258" s="2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8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8"/>
      <c r="CB258" s="3"/>
      <c r="CC258" s="3"/>
      <c r="CD258" s="3"/>
    </row>
    <row r="259" spans="12:82" s="7" customFormat="1" ht="8.25" customHeight="1">
      <c r="L259" s="2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8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8"/>
      <c r="CB259" s="3"/>
      <c r="CC259" s="3"/>
      <c r="CD259" s="3"/>
    </row>
    <row r="260" spans="12:82" s="7" customFormat="1" ht="8.25" customHeight="1">
      <c r="L260" s="29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6"/>
      <c r="AR260" s="16"/>
      <c r="AS260" s="19"/>
      <c r="AT260" s="3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6"/>
      <c r="BZ260" s="16"/>
      <c r="CA260" s="19"/>
      <c r="CB260" s="3"/>
      <c r="CC260" s="3"/>
      <c r="CD260" s="3"/>
    </row>
    <row r="261" spans="12:82" s="7" customFormat="1" ht="8.25" customHeight="1">
      <c r="L261" s="29"/>
      <c r="M261" s="8"/>
      <c r="N261" s="8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0"/>
      <c r="AR261" s="9"/>
      <c r="AS261" s="19"/>
      <c r="AT261" s="3"/>
      <c r="AU261" s="8"/>
      <c r="AV261" s="8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0"/>
      <c r="BZ261" s="9"/>
      <c r="CA261" s="19"/>
      <c r="CB261" s="3"/>
      <c r="CC261" s="3"/>
      <c r="CD261" s="3"/>
    </row>
    <row r="262" spans="12:82" s="7" customFormat="1" ht="8.25" customHeight="1">
      <c r="L262" s="29"/>
      <c r="M262" s="8"/>
      <c r="N262" s="8"/>
      <c r="O262" s="56" t="str">
        <f>IF(入力シート!$C$2="","",入力シート!$C$2)</f>
        <v/>
      </c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38"/>
      <c r="AR262" s="38"/>
      <c r="AS262" s="19"/>
      <c r="AT262" s="3"/>
      <c r="AU262" s="8"/>
      <c r="AV262" s="8"/>
      <c r="AW262" s="56" t="str">
        <f>IF(入力シート!$C$2="","",入力シート!$C$2)</f>
        <v/>
      </c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44"/>
      <c r="BZ262" s="44"/>
      <c r="CA262" s="19"/>
      <c r="CB262" s="3"/>
      <c r="CC262" s="3"/>
      <c r="CD262" s="3"/>
    </row>
    <row r="263" spans="12:82" s="7" customFormat="1" ht="8.25" customHeight="1">
      <c r="L263" s="29"/>
      <c r="M263" s="8"/>
      <c r="N263" s="8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38"/>
      <c r="AR263" s="38"/>
      <c r="AS263" s="19"/>
      <c r="AT263" s="3"/>
      <c r="AU263" s="8"/>
      <c r="AV263" s="8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44"/>
      <c r="BZ263" s="44"/>
      <c r="CA263" s="19"/>
      <c r="CB263" s="3"/>
      <c r="CC263" s="3"/>
      <c r="CD263" s="3"/>
    </row>
    <row r="264" spans="12:82" s="7" customFormat="1" ht="8.25" customHeight="1">
      <c r="L264" s="29"/>
      <c r="M264" s="3"/>
      <c r="N264" s="3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38"/>
      <c r="AR264" s="38"/>
      <c r="AS264" s="19"/>
      <c r="AT264" s="3"/>
      <c r="AU264" s="3"/>
      <c r="AV264" s="3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44"/>
      <c r="BZ264" s="44"/>
      <c r="CA264" s="19"/>
      <c r="CB264" s="3"/>
      <c r="CC264" s="3"/>
      <c r="CD264" s="3"/>
    </row>
    <row r="265" spans="12:82" s="7" customFormat="1" ht="8.25" customHeight="1">
      <c r="L265" s="29"/>
      <c r="M265" s="3"/>
      <c r="N265" s="3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38"/>
      <c r="AR265" s="38"/>
      <c r="AS265" s="19"/>
      <c r="AT265" s="3"/>
      <c r="AU265" s="3"/>
      <c r="AV265" s="3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44"/>
      <c r="BZ265" s="44"/>
      <c r="CA265" s="19"/>
      <c r="CB265" s="3"/>
      <c r="CC265" s="3"/>
      <c r="CD265" s="3"/>
    </row>
    <row r="266" spans="12:82" s="7" customFormat="1" ht="8.25" customHeight="1">
      <c r="L266" s="29"/>
      <c r="M266" s="3"/>
      <c r="N266" s="3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38"/>
      <c r="AR266" s="38"/>
      <c r="AS266" s="19"/>
      <c r="AT266" s="3"/>
      <c r="AU266" s="3"/>
      <c r="AV266" s="3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44"/>
      <c r="BZ266" s="44"/>
      <c r="CA266" s="19"/>
      <c r="CB266" s="3"/>
      <c r="CC266" s="3"/>
      <c r="CD266" s="3"/>
    </row>
    <row r="267" spans="12:82" s="7" customFormat="1" ht="8.25" customHeight="1">
      <c r="L267" s="29"/>
      <c r="M267" s="3"/>
      <c r="N267" s="3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9"/>
      <c r="AR267" s="9"/>
      <c r="AS267" s="19"/>
      <c r="AT267" s="3"/>
      <c r="AU267" s="3"/>
      <c r="AV267" s="3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9"/>
      <c r="BZ267" s="9"/>
      <c r="CA267" s="19"/>
      <c r="CB267" s="3"/>
      <c r="CC267" s="3"/>
      <c r="CD267" s="3"/>
    </row>
    <row r="268" spans="12:82" s="7" customFormat="1" ht="8.25" customHeight="1">
      <c r="L268" s="29"/>
      <c r="M268" s="3"/>
      <c r="N268" s="3"/>
      <c r="O268" s="67">
        <f>VLOOKUP(A254,入力シート!$A:$E,2,0)</f>
        <v>0</v>
      </c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37"/>
      <c r="AA268" s="68" t="str">
        <f>VLOOKUP(A254,入力シート!$A:$E,5,0)</f>
        <v/>
      </c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25"/>
      <c r="AR268" s="25"/>
      <c r="AS268" s="19"/>
      <c r="AT268" s="3"/>
      <c r="AU268" s="3"/>
      <c r="AV268" s="3"/>
      <c r="AW268" s="67">
        <f>VLOOKUP(E254,入力シート!$A:$E,2,0)</f>
        <v>0</v>
      </c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37"/>
      <c r="BI268" s="68" t="str">
        <f>VLOOKUP(E254,入力シート!$A:$E,5,0)</f>
        <v/>
      </c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25"/>
      <c r="BZ268" s="25"/>
      <c r="CA268" s="19"/>
      <c r="CB268" s="3"/>
      <c r="CC268" s="3"/>
      <c r="CD268" s="3"/>
    </row>
    <row r="269" spans="12:82" s="7" customFormat="1" ht="8.25" customHeight="1">
      <c r="L269" s="29"/>
      <c r="M269" s="3"/>
      <c r="N269" s="3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37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25"/>
      <c r="AR269" s="25"/>
      <c r="AS269" s="19"/>
      <c r="AT269" s="3"/>
      <c r="AU269" s="3"/>
      <c r="AV269" s="3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37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25"/>
      <c r="BZ269" s="25"/>
      <c r="CA269" s="19"/>
      <c r="CB269" s="3"/>
      <c r="CC269" s="3"/>
      <c r="CD269" s="3"/>
    </row>
    <row r="270" spans="12:82" s="7" customFormat="1" ht="8.25" customHeight="1">
      <c r="L270" s="29"/>
      <c r="M270" s="3"/>
      <c r="N270" s="3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37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25"/>
      <c r="AR270" s="25"/>
      <c r="AS270" s="19"/>
      <c r="AT270" s="3"/>
      <c r="AU270" s="3"/>
      <c r="AV270" s="3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37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25"/>
      <c r="BZ270" s="25"/>
      <c r="CA270" s="19"/>
      <c r="CB270" s="3"/>
      <c r="CC270" s="3"/>
      <c r="CD270" s="3"/>
    </row>
    <row r="271" spans="12:82" s="7" customFormat="1" ht="8.25" customHeight="1">
      <c r="L271" s="29"/>
      <c r="M271" s="3"/>
      <c r="N271" s="3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37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25"/>
      <c r="AR271" s="25"/>
      <c r="AS271" s="19"/>
      <c r="AT271" s="3"/>
      <c r="AU271" s="3"/>
      <c r="AV271" s="3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37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25"/>
      <c r="BZ271" s="25"/>
      <c r="CA271" s="19"/>
      <c r="CB271" s="3"/>
      <c r="CC271" s="3"/>
      <c r="CD271" s="3"/>
    </row>
    <row r="272" spans="12:82" s="7" customFormat="1" ht="8.25" customHeight="1">
      <c r="L272" s="29"/>
      <c r="M272" s="3"/>
      <c r="N272" s="3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37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25"/>
      <c r="AR272" s="25"/>
      <c r="AS272" s="19"/>
      <c r="AT272" s="3"/>
      <c r="AU272" s="3"/>
      <c r="AV272" s="3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37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25"/>
      <c r="BZ272" s="25"/>
      <c r="CA272" s="19"/>
      <c r="CB272" s="3"/>
      <c r="CC272" s="3"/>
      <c r="CD272" s="3"/>
    </row>
    <row r="273" spans="1:82" s="7" customFormat="1" ht="8.25" customHeight="1">
      <c r="L273" s="30"/>
      <c r="M273" s="20"/>
      <c r="N273" s="2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2"/>
      <c r="AR273" s="22"/>
      <c r="AS273" s="23"/>
      <c r="AT273" s="20"/>
      <c r="AU273" s="20"/>
      <c r="AV273" s="20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2"/>
      <c r="BZ273" s="22"/>
      <c r="CA273" s="23"/>
      <c r="CB273" s="3"/>
      <c r="CC273" s="3"/>
      <c r="CD273" s="3"/>
    </row>
    <row r="274" spans="1:82" s="7" customFormat="1" ht="7.5" customHeight="1"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40"/>
      <c r="AR274" s="40"/>
      <c r="AS274" s="41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8"/>
      <c r="CB274" s="3"/>
      <c r="CC274" s="3"/>
      <c r="CD274" s="3"/>
    </row>
    <row r="275" spans="1:82" s="7" customFormat="1" ht="8.25" customHeight="1">
      <c r="A275" s="69">
        <f>E254+1</f>
        <v>27</v>
      </c>
      <c r="B275" s="70"/>
      <c r="C275" s="70"/>
      <c r="D275" s="71"/>
      <c r="E275" s="69">
        <f>A275+1</f>
        <v>28</v>
      </c>
      <c r="F275" s="70"/>
      <c r="G275" s="70"/>
      <c r="H275" s="71"/>
      <c r="L275" s="2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42"/>
      <c r="AR275" s="42"/>
      <c r="AS275" s="4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8"/>
      <c r="CB275" s="3"/>
      <c r="CC275" s="3"/>
      <c r="CD275" s="3"/>
    </row>
    <row r="276" spans="1:82" s="7" customFormat="1" ht="8.25" customHeight="1">
      <c r="A276" s="72"/>
      <c r="B276" s="73"/>
      <c r="C276" s="73"/>
      <c r="D276" s="74"/>
      <c r="E276" s="72"/>
      <c r="F276" s="73"/>
      <c r="G276" s="73"/>
      <c r="H276" s="74"/>
      <c r="L276" s="2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42"/>
      <c r="AR276" s="42"/>
      <c r="AS276" s="43"/>
      <c r="AT276" s="3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3"/>
      <c r="CA276" s="18"/>
      <c r="CB276" s="3"/>
      <c r="CC276" s="3"/>
      <c r="CD276" s="3"/>
    </row>
    <row r="277" spans="1:82" s="7" customFormat="1" ht="8.25" customHeight="1">
      <c r="A277" s="75"/>
      <c r="B277" s="76"/>
      <c r="C277" s="76"/>
      <c r="D277" s="77"/>
      <c r="E277" s="75"/>
      <c r="F277" s="76"/>
      <c r="G277" s="76"/>
      <c r="H277" s="77"/>
      <c r="L277" s="2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3"/>
      <c r="AS277" s="18"/>
      <c r="AT277" s="3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3"/>
      <c r="CA277" s="18"/>
      <c r="CB277" s="3"/>
      <c r="CC277" s="3"/>
      <c r="CD277" s="3"/>
    </row>
    <row r="278" spans="1:82" s="7" customFormat="1" ht="8.25" customHeight="1">
      <c r="L278" s="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8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18"/>
      <c r="CB278" s="3"/>
      <c r="CC278" s="3"/>
      <c r="CD278" s="3"/>
    </row>
    <row r="279" spans="1:82" s="7" customFormat="1" ht="8.25" customHeight="1">
      <c r="L279" s="2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8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18"/>
      <c r="CB279" s="3"/>
      <c r="CC279" s="3"/>
      <c r="CD279" s="3"/>
    </row>
    <row r="280" spans="1:82" s="7" customFormat="1" ht="8.25" customHeight="1">
      <c r="L280" s="2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8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18"/>
      <c r="CB280" s="3"/>
      <c r="CC280" s="3"/>
      <c r="CD280" s="3"/>
    </row>
    <row r="281" spans="1:82" s="7" customFormat="1" ht="8.25" customHeight="1">
      <c r="L281" s="29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6"/>
      <c r="AR281" s="16"/>
      <c r="AS281" s="19"/>
      <c r="AT281" s="3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6"/>
      <c r="BZ281" s="16"/>
      <c r="CA281" s="19"/>
      <c r="CB281" s="3"/>
      <c r="CC281" s="3"/>
      <c r="CD281" s="3"/>
    </row>
    <row r="282" spans="1:82" s="7" customFormat="1" ht="8.25" customHeight="1">
      <c r="L282" s="29"/>
      <c r="M282" s="8"/>
      <c r="N282" s="8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0"/>
      <c r="AR282" s="9"/>
      <c r="AS282" s="19"/>
      <c r="AT282" s="3"/>
      <c r="AU282" s="8"/>
      <c r="AV282" s="8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0"/>
      <c r="BZ282" s="9"/>
      <c r="CA282" s="19"/>
      <c r="CB282" s="3"/>
      <c r="CC282" s="3"/>
      <c r="CD282" s="3"/>
    </row>
    <row r="283" spans="1:82" s="7" customFormat="1" ht="8.25" customHeight="1">
      <c r="L283" s="29"/>
      <c r="M283" s="8"/>
      <c r="N283" s="8"/>
      <c r="O283" s="56" t="str">
        <f>IF(入力シート!$C$2="","",入力シート!$C$2)</f>
        <v/>
      </c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38"/>
      <c r="AR283" s="38"/>
      <c r="AS283" s="19"/>
      <c r="AT283" s="3"/>
      <c r="AU283" s="8"/>
      <c r="AV283" s="8"/>
      <c r="AW283" s="56" t="str">
        <f>IF(入力シート!$C$2="","",入力シート!$C$2)</f>
        <v/>
      </c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44"/>
      <c r="BZ283" s="44"/>
      <c r="CA283" s="19"/>
      <c r="CB283" s="3"/>
      <c r="CC283" s="3"/>
      <c r="CD283" s="3"/>
    </row>
    <row r="284" spans="1:82" s="7" customFormat="1" ht="8.25" customHeight="1">
      <c r="L284" s="29"/>
      <c r="M284" s="8"/>
      <c r="N284" s="8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38"/>
      <c r="AR284" s="38"/>
      <c r="AS284" s="19"/>
      <c r="AT284" s="3"/>
      <c r="AU284" s="8"/>
      <c r="AV284" s="8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44"/>
      <c r="BZ284" s="44"/>
      <c r="CA284" s="19"/>
      <c r="CB284" s="3"/>
      <c r="CC284" s="3"/>
      <c r="CD284" s="3"/>
    </row>
    <row r="285" spans="1:82" s="7" customFormat="1" ht="8.25" customHeight="1">
      <c r="L285" s="29"/>
      <c r="M285" s="3"/>
      <c r="N285" s="3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38"/>
      <c r="AR285" s="38"/>
      <c r="AS285" s="19"/>
      <c r="AT285" s="3"/>
      <c r="AU285" s="3"/>
      <c r="AV285" s="3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44"/>
      <c r="BZ285" s="44"/>
      <c r="CA285" s="19"/>
      <c r="CB285" s="3"/>
      <c r="CC285" s="3"/>
      <c r="CD285" s="3"/>
    </row>
    <row r="286" spans="1:82" s="7" customFormat="1" ht="8.25" customHeight="1">
      <c r="L286" s="29"/>
      <c r="M286" s="3"/>
      <c r="N286" s="3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38"/>
      <c r="AR286" s="38"/>
      <c r="AS286" s="19"/>
      <c r="AT286" s="3"/>
      <c r="AU286" s="3"/>
      <c r="AV286" s="3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44"/>
      <c r="BZ286" s="44"/>
      <c r="CA286" s="19"/>
      <c r="CB286" s="3"/>
      <c r="CC286" s="3"/>
      <c r="CD286" s="3"/>
    </row>
    <row r="287" spans="1:82" s="7" customFormat="1" ht="8.25" customHeight="1">
      <c r="L287" s="29"/>
      <c r="M287" s="3"/>
      <c r="N287" s="3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38"/>
      <c r="AR287" s="38"/>
      <c r="AS287" s="19"/>
      <c r="AT287" s="3"/>
      <c r="AU287" s="3"/>
      <c r="AV287" s="3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44"/>
      <c r="BZ287" s="44"/>
      <c r="CA287" s="19"/>
      <c r="CB287" s="3"/>
      <c r="CC287" s="3"/>
      <c r="CD287" s="3"/>
    </row>
    <row r="288" spans="1:82" s="7" customFormat="1" ht="8.25" customHeight="1">
      <c r="L288" s="29"/>
      <c r="M288" s="3"/>
      <c r="N288" s="3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9"/>
      <c r="AR288" s="9"/>
      <c r="AS288" s="19"/>
      <c r="AT288" s="3"/>
      <c r="AU288" s="3"/>
      <c r="AV288" s="3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9"/>
      <c r="BZ288" s="9"/>
      <c r="CA288" s="19"/>
      <c r="CB288" s="3"/>
      <c r="CC288" s="3"/>
      <c r="CD288" s="3"/>
    </row>
    <row r="289" spans="1:82" s="7" customFormat="1" ht="8.25" customHeight="1">
      <c r="L289" s="29"/>
      <c r="M289" s="3"/>
      <c r="N289" s="3"/>
      <c r="O289" s="67">
        <f>VLOOKUP(A275,入力シート!$A:$E,2,0)</f>
        <v>0</v>
      </c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37"/>
      <c r="AA289" s="68" t="str">
        <f>VLOOKUP(A275,入力シート!$A:$E,5,0)</f>
        <v/>
      </c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25"/>
      <c r="AR289" s="25"/>
      <c r="AS289" s="19"/>
      <c r="AT289" s="3"/>
      <c r="AU289" s="3"/>
      <c r="AV289" s="3"/>
      <c r="AW289" s="67">
        <f>VLOOKUP(E275,入力シート!$A:$E,2,0)</f>
        <v>0</v>
      </c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37"/>
      <c r="BI289" s="68" t="str">
        <f>VLOOKUP(E275,入力シート!$A:$E,5,0)</f>
        <v/>
      </c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25"/>
      <c r="BZ289" s="25"/>
      <c r="CA289" s="19"/>
      <c r="CB289" s="3"/>
      <c r="CC289" s="3"/>
      <c r="CD289" s="3"/>
    </row>
    <row r="290" spans="1:82" s="7" customFormat="1" ht="8.25" customHeight="1">
      <c r="L290" s="29"/>
      <c r="M290" s="3"/>
      <c r="N290" s="3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37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25"/>
      <c r="AR290" s="25"/>
      <c r="AS290" s="19"/>
      <c r="AT290" s="3"/>
      <c r="AU290" s="3"/>
      <c r="AV290" s="3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37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25"/>
      <c r="BZ290" s="25"/>
      <c r="CA290" s="19"/>
      <c r="CB290" s="3"/>
      <c r="CC290" s="3"/>
      <c r="CD290" s="3"/>
    </row>
    <row r="291" spans="1:82" s="7" customFormat="1" ht="8.25" customHeight="1">
      <c r="L291" s="29"/>
      <c r="M291" s="3"/>
      <c r="N291" s="3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37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25"/>
      <c r="AR291" s="25"/>
      <c r="AS291" s="19"/>
      <c r="AT291" s="3"/>
      <c r="AU291" s="3"/>
      <c r="AV291" s="3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37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25"/>
      <c r="BZ291" s="25"/>
      <c r="CA291" s="19"/>
      <c r="CB291" s="3"/>
      <c r="CC291" s="3"/>
      <c r="CD291" s="3"/>
    </row>
    <row r="292" spans="1:82" s="7" customFormat="1" ht="8.25" customHeight="1">
      <c r="L292" s="29"/>
      <c r="M292" s="3"/>
      <c r="N292" s="3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37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25"/>
      <c r="AR292" s="25"/>
      <c r="AS292" s="19"/>
      <c r="AT292" s="3"/>
      <c r="AU292" s="3"/>
      <c r="AV292" s="3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37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25"/>
      <c r="BZ292" s="25"/>
      <c r="CA292" s="19"/>
      <c r="CB292" s="3"/>
      <c r="CC292" s="3"/>
      <c r="CD292" s="3"/>
    </row>
    <row r="293" spans="1:82" s="7" customFormat="1" ht="8.25" customHeight="1">
      <c r="L293" s="29"/>
      <c r="M293" s="3"/>
      <c r="N293" s="3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37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25"/>
      <c r="AR293" s="25"/>
      <c r="AS293" s="19"/>
      <c r="AT293" s="3"/>
      <c r="AU293" s="3"/>
      <c r="AV293" s="3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37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25"/>
      <c r="BZ293" s="25"/>
      <c r="CA293" s="19"/>
      <c r="CB293" s="3"/>
      <c r="CC293" s="3"/>
      <c r="CD293" s="3"/>
    </row>
    <row r="294" spans="1:82" s="7" customFormat="1" ht="8.25" customHeight="1">
      <c r="L294" s="30"/>
      <c r="M294" s="20"/>
      <c r="N294" s="2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2"/>
      <c r="AR294" s="22"/>
      <c r="AS294" s="23"/>
      <c r="AT294" s="20"/>
      <c r="AU294" s="20"/>
      <c r="AV294" s="20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2"/>
      <c r="BZ294" s="22"/>
      <c r="CA294" s="23"/>
      <c r="CB294" s="3"/>
      <c r="CC294" s="3"/>
      <c r="CD294" s="3"/>
    </row>
    <row r="295" spans="1:82" s="7" customFormat="1" ht="7.5" customHeight="1"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40"/>
      <c r="AR295" s="40"/>
      <c r="AS295" s="41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8"/>
      <c r="CB295" s="3"/>
      <c r="CC295" s="3"/>
      <c r="CD295" s="3"/>
    </row>
    <row r="296" spans="1:82" s="7" customFormat="1" ht="8.25" customHeight="1">
      <c r="A296" s="69">
        <f>E275+1</f>
        <v>29</v>
      </c>
      <c r="B296" s="70"/>
      <c r="C296" s="70"/>
      <c r="D296" s="71"/>
      <c r="E296" s="69">
        <f>A296+1</f>
        <v>30</v>
      </c>
      <c r="F296" s="70"/>
      <c r="G296" s="70"/>
      <c r="H296" s="71"/>
      <c r="L296" s="2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42"/>
      <c r="AR296" s="42"/>
      <c r="AS296" s="4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18"/>
      <c r="CB296" s="3"/>
      <c r="CC296" s="3"/>
      <c r="CD296" s="3"/>
    </row>
    <row r="297" spans="1:82" s="7" customFormat="1" ht="8.25" customHeight="1">
      <c r="A297" s="72"/>
      <c r="B297" s="73"/>
      <c r="C297" s="73"/>
      <c r="D297" s="74"/>
      <c r="E297" s="72"/>
      <c r="F297" s="73"/>
      <c r="G297" s="73"/>
      <c r="H297" s="74"/>
      <c r="L297" s="2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42"/>
      <c r="AR297" s="42"/>
      <c r="AS297" s="43"/>
      <c r="AT297" s="3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3"/>
      <c r="CA297" s="18"/>
      <c r="CB297" s="3"/>
      <c r="CC297" s="3"/>
      <c r="CD297" s="3"/>
    </row>
    <row r="298" spans="1:82" s="7" customFormat="1" ht="8.25" customHeight="1">
      <c r="A298" s="75"/>
      <c r="B298" s="76"/>
      <c r="C298" s="76"/>
      <c r="D298" s="77"/>
      <c r="E298" s="75"/>
      <c r="F298" s="76"/>
      <c r="G298" s="76"/>
      <c r="H298" s="77"/>
      <c r="L298" s="2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3"/>
      <c r="AS298" s="18"/>
      <c r="AT298" s="3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3"/>
      <c r="CA298" s="18"/>
      <c r="CB298" s="3"/>
      <c r="CC298" s="3"/>
      <c r="CD298" s="3"/>
    </row>
    <row r="299" spans="1:82" s="7" customFormat="1" ht="8.25" customHeight="1">
      <c r="L299" s="2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8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18"/>
      <c r="CB299" s="3"/>
      <c r="CC299" s="3"/>
      <c r="CD299" s="3"/>
    </row>
    <row r="300" spans="1:82" s="7" customFormat="1" ht="8.25" customHeight="1">
      <c r="L300" s="2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8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18"/>
      <c r="CB300" s="3"/>
      <c r="CC300" s="3"/>
      <c r="CD300" s="3"/>
    </row>
    <row r="301" spans="1:82" s="7" customFormat="1" ht="8.25" customHeight="1">
      <c r="L301" s="2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8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18"/>
      <c r="CB301" s="3"/>
      <c r="CC301" s="3"/>
      <c r="CD301" s="3"/>
    </row>
    <row r="302" spans="1:82" s="7" customFormat="1" ht="8.25" customHeight="1">
      <c r="L302" s="29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6"/>
      <c r="AR302" s="16"/>
      <c r="AS302" s="19"/>
      <c r="AT302" s="3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6"/>
      <c r="BZ302" s="16"/>
      <c r="CA302" s="19"/>
      <c r="CB302" s="3"/>
      <c r="CC302" s="3"/>
      <c r="CD302" s="3"/>
    </row>
    <row r="303" spans="1:82" s="7" customFormat="1" ht="8.25" customHeight="1">
      <c r="L303" s="29"/>
      <c r="M303" s="8"/>
      <c r="N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0"/>
      <c r="AR303" s="9"/>
      <c r="AS303" s="19"/>
      <c r="AT303" s="3"/>
      <c r="AU303" s="8"/>
      <c r="AV303" s="8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0"/>
      <c r="BZ303" s="9"/>
      <c r="CA303" s="19"/>
      <c r="CB303" s="3"/>
      <c r="CC303" s="3"/>
      <c r="CD303" s="3"/>
    </row>
    <row r="304" spans="1:82" s="7" customFormat="1" ht="8.25" customHeight="1">
      <c r="L304" s="29"/>
      <c r="M304" s="8"/>
      <c r="N304" s="8"/>
      <c r="O304" s="56" t="str">
        <f>IF(入力シート!$C$2="","",入力シート!$C$2)</f>
        <v/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38"/>
      <c r="AR304" s="38"/>
      <c r="AS304" s="19"/>
      <c r="AT304" s="3"/>
      <c r="AU304" s="8"/>
      <c r="AV304" s="8"/>
      <c r="AW304" s="56" t="str">
        <f>IF(入力シート!$C$2="","",入力シート!$C$2)</f>
        <v/>
      </c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44"/>
      <c r="BZ304" s="44"/>
      <c r="CA304" s="19"/>
      <c r="CB304" s="3"/>
      <c r="CC304" s="3"/>
      <c r="CD304" s="3"/>
    </row>
    <row r="305" spans="1:82" s="7" customFormat="1" ht="8.25" customHeight="1">
      <c r="L305" s="29"/>
      <c r="M305" s="8"/>
      <c r="N305" s="8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38"/>
      <c r="AR305" s="38"/>
      <c r="AS305" s="19"/>
      <c r="AT305" s="3"/>
      <c r="AU305" s="8"/>
      <c r="AV305" s="8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44"/>
      <c r="BZ305" s="44"/>
      <c r="CA305" s="19"/>
      <c r="CB305" s="3"/>
      <c r="CC305" s="3"/>
      <c r="CD305" s="3"/>
    </row>
    <row r="306" spans="1:82" s="7" customFormat="1" ht="8.25" customHeight="1">
      <c r="L306" s="29"/>
      <c r="M306" s="3"/>
      <c r="N306" s="3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38"/>
      <c r="AR306" s="38"/>
      <c r="AS306" s="19"/>
      <c r="AT306" s="3"/>
      <c r="AU306" s="3"/>
      <c r="AV306" s="3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44"/>
      <c r="BZ306" s="44"/>
      <c r="CA306" s="19"/>
      <c r="CB306" s="3"/>
      <c r="CC306" s="3"/>
      <c r="CD306" s="3"/>
    </row>
    <row r="307" spans="1:82" s="7" customFormat="1" ht="8.25" customHeight="1">
      <c r="L307" s="29"/>
      <c r="M307" s="3"/>
      <c r="N307" s="3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38"/>
      <c r="AR307" s="38"/>
      <c r="AS307" s="19"/>
      <c r="AT307" s="3"/>
      <c r="AU307" s="3"/>
      <c r="AV307" s="3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44"/>
      <c r="BZ307" s="44"/>
      <c r="CA307" s="19"/>
      <c r="CB307" s="3"/>
      <c r="CC307" s="3"/>
      <c r="CD307" s="3"/>
    </row>
    <row r="308" spans="1:82" s="7" customFormat="1" ht="8.25" customHeight="1">
      <c r="L308" s="29"/>
      <c r="M308" s="3"/>
      <c r="N308" s="3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38"/>
      <c r="AR308" s="38"/>
      <c r="AS308" s="19"/>
      <c r="AT308" s="3"/>
      <c r="AU308" s="3"/>
      <c r="AV308" s="3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44"/>
      <c r="BZ308" s="44"/>
      <c r="CA308" s="19"/>
      <c r="CB308" s="3"/>
      <c r="CC308" s="3"/>
      <c r="CD308" s="3"/>
    </row>
    <row r="309" spans="1:82" s="7" customFormat="1" ht="8.25" customHeight="1">
      <c r="L309" s="29"/>
      <c r="M309" s="3"/>
      <c r="N309" s="3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9"/>
      <c r="AR309" s="9"/>
      <c r="AS309" s="19"/>
      <c r="AT309" s="3"/>
      <c r="AU309" s="3"/>
      <c r="AV309" s="3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9"/>
      <c r="BZ309" s="9"/>
      <c r="CA309" s="19"/>
      <c r="CB309" s="3"/>
      <c r="CC309" s="3"/>
      <c r="CD309" s="3"/>
    </row>
    <row r="310" spans="1:82" s="7" customFormat="1" ht="8.25" customHeight="1">
      <c r="L310" s="29"/>
      <c r="M310" s="3"/>
      <c r="N310" s="3"/>
      <c r="O310" s="67">
        <f>VLOOKUP(A296,入力シート!$A:$E,2,0)</f>
        <v>0</v>
      </c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37"/>
      <c r="AA310" s="68" t="str">
        <f>VLOOKUP(A296,入力シート!$A:$E,5,0)</f>
        <v/>
      </c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25"/>
      <c r="AR310" s="25"/>
      <c r="AS310" s="19"/>
      <c r="AT310" s="3"/>
      <c r="AU310" s="3"/>
      <c r="AV310" s="3"/>
      <c r="AW310" s="67">
        <f>VLOOKUP(E296,入力シート!$A:$E,2,0)</f>
        <v>0</v>
      </c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37"/>
      <c r="BI310" s="68" t="str">
        <f>VLOOKUP(E296,入力シート!$A:$E,5,0)</f>
        <v/>
      </c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25"/>
      <c r="BZ310" s="25"/>
      <c r="CA310" s="19"/>
      <c r="CB310" s="3"/>
      <c r="CC310" s="3"/>
      <c r="CD310" s="3"/>
    </row>
    <row r="311" spans="1:82" s="7" customFormat="1" ht="8.25" customHeight="1">
      <c r="L311" s="29"/>
      <c r="M311" s="3"/>
      <c r="N311" s="3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37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25"/>
      <c r="AR311" s="25"/>
      <c r="AS311" s="19"/>
      <c r="AT311" s="3"/>
      <c r="AU311" s="3"/>
      <c r="AV311" s="3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37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25"/>
      <c r="BZ311" s="25"/>
      <c r="CA311" s="19"/>
      <c r="CB311" s="3"/>
      <c r="CC311" s="3"/>
      <c r="CD311" s="3"/>
    </row>
    <row r="312" spans="1:82" s="7" customFormat="1" ht="8.25" customHeight="1">
      <c r="L312" s="29"/>
      <c r="M312" s="3"/>
      <c r="N312" s="3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37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25"/>
      <c r="AR312" s="25"/>
      <c r="AS312" s="19"/>
      <c r="AT312" s="3"/>
      <c r="AU312" s="3"/>
      <c r="AV312" s="3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37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25"/>
      <c r="BZ312" s="25"/>
      <c r="CA312" s="19"/>
      <c r="CB312" s="3"/>
      <c r="CC312" s="3"/>
      <c r="CD312" s="3"/>
    </row>
    <row r="313" spans="1:82" s="7" customFormat="1" ht="8.25" customHeight="1">
      <c r="L313" s="29"/>
      <c r="M313" s="3"/>
      <c r="N313" s="3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37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25"/>
      <c r="AR313" s="25"/>
      <c r="AS313" s="19"/>
      <c r="AT313" s="3"/>
      <c r="AU313" s="3"/>
      <c r="AV313" s="3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37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25"/>
      <c r="BZ313" s="25"/>
      <c r="CA313" s="19"/>
      <c r="CB313" s="3"/>
      <c r="CC313" s="3"/>
      <c r="CD313" s="3"/>
    </row>
    <row r="314" spans="1:82" s="7" customFormat="1" ht="8.25" customHeight="1">
      <c r="L314" s="29"/>
      <c r="M314" s="3"/>
      <c r="N314" s="3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37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25"/>
      <c r="AR314" s="25"/>
      <c r="AS314" s="19"/>
      <c r="AT314" s="3"/>
      <c r="AU314" s="3"/>
      <c r="AV314" s="3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37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25"/>
      <c r="BZ314" s="25"/>
      <c r="CA314" s="19"/>
      <c r="CB314" s="3"/>
      <c r="CC314" s="3"/>
      <c r="CD314" s="3"/>
    </row>
    <row r="315" spans="1:82" s="7" customFormat="1" ht="8.25" customHeight="1">
      <c r="L315" s="30"/>
      <c r="M315" s="20"/>
      <c r="N315" s="2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2"/>
      <c r="AR315" s="22"/>
      <c r="AS315" s="23"/>
      <c r="AT315" s="20"/>
      <c r="AU315" s="20"/>
      <c r="AV315" s="20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2"/>
      <c r="BZ315" s="22"/>
      <c r="CA315" s="23"/>
      <c r="CB315" s="3"/>
      <c r="CC315" s="3"/>
      <c r="CD315" s="3"/>
    </row>
    <row r="316" spans="1:82" s="7" customFormat="1" ht="8.25" customHeight="1">
      <c r="K316" s="5"/>
      <c r="L316" s="26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40"/>
      <c r="AR316" s="40"/>
      <c r="AS316" s="41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8"/>
      <c r="CB316" s="3"/>
      <c r="CC316" s="4"/>
      <c r="CD316" s="3"/>
    </row>
    <row r="317" spans="1:82" s="7" customFormat="1" ht="8.25" customHeight="1">
      <c r="A317" s="69">
        <f>E296+1</f>
        <v>31</v>
      </c>
      <c r="B317" s="70"/>
      <c r="C317" s="70"/>
      <c r="D317" s="71"/>
      <c r="E317" s="69">
        <f>A317+1</f>
        <v>32</v>
      </c>
      <c r="F317" s="70"/>
      <c r="G317" s="70"/>
      <c r="H317" s="71"/>
      <c r="L317" s="29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42"/>
      <c r="AR317" s="42"/>
      <c r="AS317" s="4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18"/>
      <c r="CB317" s="3"/>
      <c r="CC317" s="3"/>
      <c r="CD317" s="3"/>
    </row>
    <row r="318" spans="1:82" s="7" customFormat="1" ht="8.25" customHeight="1">
      <c r="A318" s="72"/>
      <c r="B318" s="73"/>
      <c r="C318" s="73"/>
      <c r="D318" s="74"/>
      <c r="E318" s="72"/>
      <c r="F318" s="73"/>
      <c r="G318" s="73"/>
      <c r="H318" s="74"/>
      <c r="L318" s="29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42"/>
      <c r="AR318" s="42"/>
      <c r="AS318" s="43"/>
      <c r="AT318" s="3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3"/>
      <c r="CA318" s="18"/>
      <c r="CB318" s="3"/>
      <c r="CC318" s="3"/>
      <c r="CD318" s="3"/>
    </row>
    <row r="319" spans="1:82" s="7" customFormat="1" ht="8.25" customHeight="1">
      <c r="A319" s="75"/>
      <c r="B319" s="76"/>
      <c r="C319" s="76"/>
      <c r="D319" s="77"/>
      <c r="E319" s="75"/>
      <c r="F319" s="76"/>
      <c r="G319" s="76"/>
      <c r="H319" s="77"/>
      <c r="L319" s="29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3"/>
      <c r="AS319" s="18"/>
      <c r="AT319" s="3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3"/>
      <c r="CA319" s="18"/>
      <c r="CB319" s="3"/>
      <c r="CC319" s="3"/>
      <c r="CD319" s="3"/>
    </row>
    <row r="320" spans="1:82" s="7" customFormat="1" ht="8.25" customHeight="1">
      <c r="L320" s="2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8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18"/>
      <c r="CB320" s="3"/>
      <c r="CC320" s="3"/>
      <c r="CD320" s="3"/>
    </row>
    <row r="321" spans="12:95" s="7" customFormat="1" ht="8.25" customHeight="1">
      <c r="L321" s="29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8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18"/>
      <c r="CB321" s="3"/>
      <c r="CC321" s="3"/>
      <c r="CD321" s="3"/>
    </row>
    <row r="322" spans="12:95" s="7" customFormat="1" ht="8.25" customHeight="1">
      <c r="L322" s="29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8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18"/>
      <c r="CB322" s="3"/>
      <c r="CC322" s="3"/>
      <c r="CD322" s="3"/>
    </row>
    <row r="323" spans="12:95" s="7" customFormat="1" ht="8.25" customHeight="1">
      <c r="L323" s="29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6"/>
      <c r="AR323" s="16"/>
      <c r="AS323" s="19"/>
      <c r="AT323" s="3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6"/>
      <c r="BZ323" s="16"/>
      <c r="CA323" s="19"/>
      <c r="CB323" s="3"/>
      <c r="CC323" s="3"/>
      <c r="CD323" s="3"/>
    </row>
    <row r="324" spans="12:95" s="7" customFormat="1" ht="8.25" customHeight="1">
      <c r="L324" s="29"/>
      <c r="M324" s="8"/>
      <c r="N324" s="8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0"/>
      <c r="AR324" s="9"/>
      <c r="AS324" s="19"/>
      <c r="AT324" s="3"/>
      <c r="AU324" s="8"/>
      <c r="AV324" s="8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0"/>
      <c r="BZ324" s="9"/>
      <c r="CA324" s="19"/>
      <c r="CB324" s="3"/>
      <c r="CC324" s="3"/>
      <c r="CD324" s="3"/>
    </row>
    <row r="325" spans="12:95" s="7" customFormat="1" ht="8.25" customHeight="1">
      <c r="L325" s="29"/>
      <c r="M325" s="8"/>
      <c r="N325" s="8"/>
      <c r="O325" s="56" t="str">
        <f>IF(入力シート!$C$2="","",入力シート!$C$2)</f>
        <v/>
      </c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38"/>
      <c r="AR325" s="38"/>
      <c r="AS325" s="19"/>
      <c r="AT325" s="3"/>
      <c r="AU325" s="8"/>
      <c r="AV325" s="8"/>
      <c r="AW325" s="56" t="str">
        <f>IF(入力シート!$C$2="","",入力シート!$C$2)</f>
        <v/>
      </c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44"/>
      <c r="BZ325" s="44"/>
      <c r="CA325" s="19"/>
      <c r="CB325" s="3"/>
      <c r="CC325" s="3"/>
      <c r="CD325" s="3"/>
    </row>
    <row r="326" spans="12:95" s="7" customFormat="1" ht="8.25" customHeight="1">
      <c r="L326" s="29"/>
      <c r="M326" s="8"/>
      <c r="N326" s="8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38"/>
      <c r="AR326" s="38"/>
      <c r="AS326" s="19"/>
      <c r="AT326" s="3"/>
      <c r="AU326" s="8"/>
      <c r="AV326" s="8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44"/>
      <c r="BZ326" s="44"/>
      <c r="CA326" s="19"/>
      <c r="CB326" s="3"/>
      <c r="CC326" s="3"/>
      <c r="CD326" s="3"/>
    </row>
    <row r="327" spans="12:95" s="7" customFormat="1" ht="8.25" customHeight="1">
      <c r="L327" s="29"/>
      <c r="M327" s="3"/>
      <c r="N327" s="3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38"/>
      <c r="AR327" s="38"/>
      <c r="AS327" s="19"/>
      <c r="AT327" s="3"/>
      <c r="AU327" s="3"/>
      <c r="AV327" s="3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44"/>
      <c r="BZ327" s="44"/>
      <c r="CA327" s="19"/>
      <c r="CB327" s="3"/>
      <c r="CC327" s="3"/>
      <c r="CD327" s="3"/>
    </row>
    <row r="328" spans="12:95" s="7" customFormat="1" ht="8.25" customHeight="1">
      <c r="L328" s="29"/>
      <c r="M328" s="3"/>
      <c r="N328" s="3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38"/>
      <c r="AR328" s="38"/>
      <c r="AS328" s="19"/>
      <c r="AT328" s="3"/>
      <c r="AU328" s="3"/>
      <c r="AV328" s="3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44"/>
      <c r="BZ328" s="44"/>
      <c r="CA328" s="19"/>
      <c r="CB328" s="3"/>
      <c r="CC328" s="3"/>
      <c r="CD328" s="3"/>
    </row>
    <row r="329" spans="12:95" s="7" customFormat="1" ht="8.25" customHeight="1">
      <c r="L329" s="29"/>
      <c r="M329" s="3"/>
      <c r="N329" s="3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38"/>
      <c r="AR329" s="38"/>
      <c r="AS329" s="19"/>
      <c r="AT329" s="3"/>
      <c r="AU329" s="3"/>
      <c r="AV329" s="3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44"/>
      <c r="BZ329" s="44"/>
      <c r="CA329" s="19"/>
      <c r="CB329" s="3"/>
      <c r="CC329" s="3"/>
      <c r="CD329" s="3"/>
    </row>
    <row r="330" spans="12:95" s="7" customFormat="1" ht="8.25" customHeight="1">
      <c r="L330" s="29"/>
      <c r="M330" s="3"/>
      <c r="N330" s="3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9"/>
      <c r="AR330" s="9"/>
      <c r="AS330" s="19"/>
      <c r="AT330" s="3"/>
      <c r="AU330" s="3"/>
      <c r="AV330" s="3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9"/>
      <c r="BZ330" s="9"/>
      <c r="CA330" s="19"/>
      <c r="CB330" s="3"/>
      <c r="CC330" s="3"/>
      <c r="CD330" s="3"/>
    </row>
    <row r="331" spans="12:95" s="7" customFormat="1" ht="8.25" customHeight="1">
      <c r="L331" s="29"/>
      <c r="M331" s="3"/>
      <c r="N331" s="3"/>
      <c r="O331" s="67">
        <f>VLOOKUP(A317,入力シート!$A:$E,2,0)</f>
        <v>0</v>
      </c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37"/>
      <c r="AA331" s="68" t="str">
        <f>VLOOKUP(A317,入力シート!$A:$E,5,0)</f>
        <v/>
      </c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25"/>
      <c r="AR331" s="25"/>
      <c r="AS331" s="19"/>
      <c r="AT331" s="3"/>
      <c r="AU331" s="3"/>
      <c r="AV331" s="3"/>
      <c r="AW331" s="67">
        <f>VLOOKUP(E317,入力シート!$A:$E,2,0)</f>
        <v>0</v>
      </c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37"/>
      <c r="BI331" s="68" t="str">
        <f>VLOOKUP(E317,入力シート!$A:$E,5,0)</f>
        <v/>
      </c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25"/>
      <c r="BZ331" s="25"/>
      <c r="CA331" s="19"/>
      <c r="CB331" s="3"/>
      <c r="CC331" s="3"/>
      <c r="CD331" s="3"/>
    </row>
    <row r="332" spans="12:95" s="7" customFormat="1" ht="8.25" customHeight="1">
      <c r="L332" s="29"/>
      <c r="M332" s="3"/>
      <c r="N332" s="3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37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25"/>
      <c r="AR332" s="25"/>
      <c r="AS332" s="19"/>
      <c r="AT332" s="3"/>
      <c r="AU332" s="3"/>
      <c r="AV332" s="3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37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25"/>
      <c r="BZ332" s="25"/>
      <c r="CA332" s="19"/>
      <c r="CB332" s="3"/>
      <c r="CC332" s="3"/>
      <c r="CD332" s="3"/>
    </row>
    <row r="333" spans="12:95" s="7" customFormat="1" ht="8.25" customHeight="1">
      <c r="L333" s="29"/>
      <c r="M333" s="3"/>
      <c r="N333" s="3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37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25"/>
      <c r="AR333" s="25"/>
      <c r="AS333" s="19"/>
      <c r="AT333" s="3"/>
      <c r="AU333" s="3"/>
      <c r="AV333" s="3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37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25"/>
      <c r="BZ333" s="25"/>
      <c r="CA333" s="19"/>
      <c r="CB333" s="3"/>
      <c r="CC333" s="3"/>
      <c r="CD333" s="3"/>
      <c r="CQ333" s="11" t="s">
        <v>0</v>
      </c>
    </row>
    <row r="334" spans="12:95" s="7" customFormat="1" ht="8.25" customHeight="1">
      <c r="L334" s="29"/>
      <c r="M334" s="3"/>
      <c r="N334" s="3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37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25"/>
      <c r="AR334" s="25"/>
      <c r="AS334" s="19"/>
      <c r="AT334" s="3"/>
      <c r="AU334" s="3"/>
      <c r="AV334" s="3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37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25"/>
      <c r="BZ334" s="25"/>
      <c r="CA334" s="19"/>
      <c r="CB334" s="3"/>
      <c r="CC334" s="3"/>
      <c r="CD334" s="3"/>
    </row>
    <row r="335" spans="12:95" s="7" customFormat="1" ht="8.25" customHeight="1">
      <c r="L335" s="29"/>
      <c r="M335" s="3"/>
      <c r="N335" s="3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37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25"/>
      <c r="AR335" s="25"/>
      <c r="AS335" s="19"/>
      <c r="AT335" s="3"/>
      <c r="AU335" s="3"/>
      <c r="AV335" s="3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37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25"/>
      <c r="BZ335" s="25"/>
      <c r="CA335" s="19"/>
      <c r="CB335" s="3"/>
      <c r="CC335" s="3"/>
      <c r="CD335" s="3"/>
      <c r="CI335" s="11" t="s">
        <v>1</v>
      </c>
    </row>
    <row r="336" spans="12:95" s="7" customFormat="1" ht="8.25" customHeight="1">
      <c r="L336" s="30"/>
      <c r="M336" s="20"/>
      <c r="N336" s="20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2"/>
      <c r="AR336" s="22"/>
      <c r="AS336" s="23"/>
      <c r="AT336" s="20"/>
      <c r="AU336" s="20"/>
      <c r="AV336" s="20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2"/>
      <c r="BZ336" s="22"/>
      <c r="CA336" s="23"/>
      <c r="CB336" s="3"/>
      <c r="CC336" s="3"/>
      <c r="CD336" s="3"/>
    </row>
    <row r="337" spans="1:82" s="7" customFormat="1" ht="7.5" customHeight="1">
      <c r="L337" s="26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40"/>
      <c r="AR337" s="40"/>
      <c r="AS337" s="41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8"/>
      <c r="CB337" s="3"/>
      <c r="CC337" s="3"/>
      <c r="CD337" s="3"/>
    </row>
    <row r="338" spans="1:82" s="7" customFormat="1" ht="8.25" customHeight="1">
      <c r="A338" s="69">
        <f>E317+1</f>
        <v>33</v>
      </c>
      <c r="B338" s="70"/>
      <c r="C338" s="70"/>
      <c r="D338" s="71"/>
      <c r="E338" s="69">
        <f>A338+1</f>
        <v>34</v>
      </c>
      <c r="F338" s="70"/>
      <c r="G338" s="70"/>
      <c r="H338" s="71"/>
      <c r="L338" s="2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42"/>
      <c r="AR338" s="42"/>
      <c r="AS338" s="4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18"/>
      <c r="CB338" s="3"/>
      <c r="CC338" s="3"/>
      <c r="CD338" s="3"/>
    </row>
    <row r="339" spans="1:82" s="7" customFormat="1" ht="8.25" customHeight="1">
      <c r="A339" s="72"/>
      <c r="B339" s="73"/>
      <c r="C339" s="73"/>
      <c r="D339" s="74"/>
      <c r="E339" s="72"/>
      <c r="F339" s="73"/>
      <c r="G339" s="73"/>
      <c r="H339" s="74"/>
      <c r="L339" s="29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42"/>
      <c r="AR339" s="42"/>
      <c r="AS339" s="43"/>
      <c r="AT339" s="3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3"/>
      <c r="CA339" s="18"/>
      <c r="CB339" s="3"/>
      <c r="CC339" s="3"/>
      <c r="CD339" s="3"/>
    </row>
    <row r="340" spans="1:82" s="7" customFormat="1" ht="8.25" customHeight="1">
      <c r="A340" s="75"/>
      <c r="B340" s="76"/>
      <c r="C340" s="76"/>
      <c r="D340" s="77"/>
      <c r="E340" s="75"/>
      <c r="F340" s="76"/>
      <c r="G340" s="76"/>
      <c r="H340" s="77"/>
      <c r="L340" s="29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3"/>
      <c r="AS340" s="18"/>
      <c r="AT340" s="3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3"/>
      <c r="CA340" s="18"/>
      <c r="CB340" s="3"/>
      <c r="CC340" s="3"/>
      <c r="CD340" s="3"/>
    </row>
    <row r="341" spans="1:82" s="7" customFormat="1" ht="8.25" customHeight="1">
      <c r="L341" s="2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8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18"/>
      <c r="CB341" s="3"/>
      <c r="CC341" s="3"/>
      <c r="CD341" s="3"/>
    </row>
    <row r="342" spans="1:82" s="7" customFormat="1" ht="8.25" customHeight="1">
      <c r="L342" s="2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8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18"/>
      <c r="CB342" s="3"/>
      <c r="CC342" s="3"/>
      <c r="CD342" s="3"/>
    </row>
    <row r="343" spans="1:82" s="7" customFormat="1" ht="8.25" customHeight="1">
      <c r="L343" s="2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8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18"/>
      <c r="CB343" s="3"/>
      <c r="CC343" s="3"/>
      <c r="CD343" s="3"/>
    </row>
    <row r="344" spans="1:82" s="7" customFormat="1" ht="8.25" customHeight="1">
      <c r="L344" s="29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6"/>
      <c r="AR344" s="16"/>
      <c r="AS344" s="19"/>
      <c r="AT344" s="3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6"/>
      <c r="BZ344" s="16"/>
      <c r="CA344" s="19"/>
      <c r="CB344" s="3"/>
      <c r="CC344" s="3"/>
      <c r="CD344" s="3"/>
    </row>
    <row r="345" spans="1:82" s="7" customFormat="1" ht="8.25" customHeight="1">
      <c r="L345" s="29"/>
      <c r="M345" s="8"/>
      <c r="N345" s="8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0"/>
      <c r="AR345" s="9"/>
      <c r="AS345" s="19"/>
      <c r="AT345" s="3"/>
      <c r="AU345" s="8"/>
      <c r="AV345" s="8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0"/>
      <c r="BZ345" s="9"/>
      <c r="CA345" s="19"/>
      <c r="CB345" s="3"/>
      <c r="CC345" s="3"/>
      <c r="CD345" s="3"/>
    </row>
    <row r="346" spans="1:82" s="7" customFormat="1" ht="8.25" customHeight="1">
      <c r="L346" s="29"/>
      <c r="M346" s="8"/>
      <c r="N346" s="8"/>
      <c r="O346" s="56" t="str">
        <f>IF(入力シート!$C$2="","",入力シート!$C$2)</f>
        <v/>
      </c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38"/>
      <c r="AR346" s="38"/>
      <c r="AS346" s="19"/>
      <c r="AT346" s="3"/>
      <c r="AU346" s="8"/>
      <c r="AV346" s="8"/>
      <c r="AW346" s="56" t="str">
        <f>IF(入力シート!$C$2="","",入力シート!$C$2)</f>
        <v/>
      </c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44"/>
      <c r="BZ346" s="44"/>
      <c r="CA346" s="19"/>
      <c r="CB346" s="3"/>
      <c r="CC346" s="3"/>
      <c r="CD346" s="3"/>
    </row>
    <row r="347" spans="1:82" s="7" customFormat="1" ht="8.25" customHeight="1">
      <c r="L347" s="29"/>
      <c r="M347" s="8"/>
      <c r="N347" s="8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38"/>
      <c r="AR347" s="38"/>
      <c r="AS347" s="19"/>
      <c r="AT347" s="3"/>
      <c r="AU347" s="8"/>
      <c r="AV347" s="8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44"/>
      <c r="BZ347" s="44"/>
      <c r="CA347" s="19"/>
      <c r="CB347" s="3"/>
      <c r="CC347" s="3"/>
      <c r="CD347" s="3"/>
    </row>
    <row r="348" spans="1:82" s="7" customFormat="1" ht="8.25" customHeight="1">
      <c r="L348" s="29"/>
      <c r="M348" s="3"/>
      <c r="N348" s="3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38"/>
      <c r="AR348" s="38"/>
      <c r="AS348" s="19"/>
      <c r="AT348" s="3"/>
      <c r="AU348" s="3"/>
      <c r="AV348" s="3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44"/>
      <c r="BZ348" s="44"/>
      <c r="CA348" s="19"/>
      <c r="CB348" s="3"/>
      <c r="CC348" s="3"/>
      <c r="CD348" s="3"/>
    </row>
    <row r="349" spans="1:82" s="7" customFormat="1" ht="8.25" customHeight="1">
      <c r="L349" s="29"/>
      <c r="M349" s="3"/>
      <c r="N349" s="3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38"/>
      <c r="AR349" s="38"/>
      <c r="AS349" s="19"/>
      <c r="AT349" s="3"/>
      <c r="AU349" s="3"/>
      <c r="AV349" s="3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44"/>
      <c r="BZ349" s="44"/>
      <c r="CA349" s="19"/>
      <c r="CB349" s="3"/>
      <c r="CC349" s="3"/>
      <c r="CD349" s="3"/>
    </row>
    <row r="350" spans="1:82" s="7" customFormat="1" ht="8.25" customHeight="1">
      <c r="L350" s="29"/>
      <c r="M350" s="3"/>
      <c r="N350" s="3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38"/>
      <c r="AR350" s="38"/>
      <c r="AS350" s="19"/>
      <c r="AT350" s="3"/>
      <c r="AU350" s="3"/>
      <c r="AV350" s="3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44"/>
      <c r="BZ350" s="44"/>
      <c r="CA350" s="19"/>
      <c r="CB350" s="3"/>
      <c r="CC350" s="3"/>
      <c r="CD350" s="3"/>
    </row>
    <row r="351" spans="1:82" s="7" customFormat="1" ht="8.25" customHeight="1">
      <c r="L351" s="29"/>
      <c r="M351" s="3"/>
      <c r="N351" s="3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9"/>
      <c r="AR351" s="9"/>
      <c r="AS351" s="19"/>
      <c r="AT351" s="3"/>
      <c r="AU351" s="3"/>
      <c r="AV351" s="3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9"/>
      <c r="BZ351" s="9"/>
      <c r="CA351" s="19"/>
      <c r="CB351" s="3"/>
      <c r="CC351" s="3"/>
      <c r="CD351" s="3"/>
    </row>
    <row r="352" spans="1:82" s="7" customFormat="1" ht="8.25" customHeight="1">
      <c r="L352" s="29"/>
      <c r="M352" s="3"/>
      <c r="N352" s="3"/>
      <c r="O352" s="67">
        <f>VLOOKUP(A338,入力シート!$A:$E,2,0)</f>
        <v>0</v>
      </c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37"/>
      <c r="AA352" s="68" t="str">
        <f>VLOOKUP(A338,入力シート!$A:$E,5,0)</f>
        <v/>
      </c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25"/>
      <c r="AR352" s="25"/>
      <c r="AS352" s="19"/>
      <c r="AT352" s="3"/>
      <c r="AU352" s="3"/>
      <c r="AV352" s="3"/>
      <c r="AW352" s="67">
        <f>VLOOKUP(E338,入力シート!$A:$E,2,0)</f>
        <v>0</v>
      </c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37"/>
      <c r="BI352" s="68" t="str">
        <f>VLOOKUP(E338,入力シート!$A:$E,5,0)</f>
        <v/>
      </c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25"/>
      <c r="BZ352" s="25"/>
      <c r="CA352" s="19"/>
      <c r="CB352" s="3"/>
      <c r="CC352" s="3"/>
      <c r="CD352" s="3"/>
    </row>
    <row r="353" spans="1:82" s="7" customFormat="1" ht="8.25" customHeight="1">
      <c r="L353" s="29"/>
      <c r="M353" s="3"/>
      <c r="N353" s="3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37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25"/>
      <c r="AR353" s="25"/>
      <c r="AS353" s="19"/>
      <c r="AT353" s="3"/>
      <c r="AU353" s="3"/>
      <c r="AV353" s="3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37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25"/>
      <c r="BZ353" s="25"/>
      <c r="CA353" s="19"/>
      <c r="CB353" s="3"/>
      <c r="CC353" s="3"/>
      <c r="CD353" s="3"/>
    </row>
    <row r="354" spans="1:82" s="7" customFormat="1" ht="8.25" customHeight="1">
      <c r="L354" s="29"/>
      <c r="M354" s="3"/>
      <c r="N354" s="3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37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25"/>
      <c r="AR354" s="25"/>
      <c r="AS354" s="19"/>
      <c r="AT354" s="3"/>
      <c r="AU354" s="3"/>
      <c r="AV354" s="3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37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25"/>
      <c r="BZ354" s="25"/>
      <c r="CA354" s="19"/>
      <c r="CB354" s="3"/>
      <c r="CC354" s="3"/>
      <c r="CD354" s="3"/>
    </row>
    <row r="355" spans="1:82" s="7" customFormat="1" ht="8.25" customHeight="1">
      <c r="L355" s="29"/>
      <c r="M355" s="3"/>
      <c r="N355" s="3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37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25"/>
      <c r="AR355" s="25"/>
      <c r="AS355" s="19"/>
      <c r="AT355" s="3"/>
      <c r="AU355" s="3"/>
      <c r="AV355" s="3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37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25"/>
      <c r="BZ355" s="25"/>
      <c r="CA355" s="19"/>
      <c r="CB355" s="3"/>
      <c r="CC355" s="3"/>
      <c r="CD355" s="3"/>
    </row>
    <row r="356" spans="1:82" s="7" customFormat="1" ht="8.25" customHeight="1">
      <c r="L356" s="29"/>
      <c r="M356" s="3"/>
      <c r="N356" s="3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37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25"/>
      <c r="AR356" s="25"/>
      <c r="AS356" s="19"/>
      <c r="AT356" s="3"/>
      <c r="AU356" s="3"/>
      <c r="AV356" s="3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37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25"/>
      <c r="BZ356" s="25"/>
      <c r="CA356" s="19"/>
      <c r="CB356" s="3"/>
      <c r="CC356" s="3"/>
      <c r="CD356" s="3"/>
    </row>
    <row r="357" spans="1:82" s="7" customFormat="1" ht="8.25" customHeight="1">
      <c r="L357" s="30"/>
      <c r="M357" s="20"/>
      <c r="N357" s="20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2"/>
      <c r="AR357" s="22"/>
      <c r="AS357" s="23"/>
      <c r="AT357" s="20"/>
      <c r="AU357" s="20"/>
      <c r="AV357" s="20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2"/>
      <c r="BZ357" s="22"/>
      <c r="CA357" s="23"/>
      <c r="CB357" s="3"/>
      <c r="CC357" s="3"/>
      <c r="CD357" s="3"/>
    </row>
    <row r="358" spans="1:82" s="7" customFormat="1" ht="7.5" customHeight="1">
      <c r="L358" s="26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40"/>
      <c r="AR358" s="40"/>
      <c r="AS358" s="41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8"/>
      <c r="CB358" s="3"/>
      <c r="CC358" s="3"/>
      <c r="CD358" s="3"/>
    </row>
    <row r="359" spans="1:82" s="7" customFormat="1" ht="8.25" customHeight="1">
      <c r="A359" s="69">
        <f>E338+1</f>
        <v>35</v>
      </c>
      <c r="B359" s="70"/>
      <c r="C359" s="70"/>
      <c r="D359" s="71"/>
      <c r="E359" s="69">
        <f>A359+1</f>
        <v>36</v>
      </c>
      <c r="F359" s="70"/>
      <c r="G359" s="70"/>
      <c r="H359" s="71"/>
      <c r="L359" s="2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42"/>
      <c r="AR359" s="42"/>
      <c r="AS359" s="4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18"/>
      <c r="CB359" s="3"/>
      <c r="CC359" s="3"/>
      <c r="CD359" s="3"/>
    </row>
    <row r="360" spans="1:82" s="7" customFormat="1" ht="8.25" customHeight="1">
      <c r="A360" s="72"/>
      <c r="B360" s="73"/>
      <c r="C360" s="73"/>
      <c r="D360" s="74"/>
      <c r="E360" s="72"/>
      <c r="F360" s="73"/>
      <c r="G360" s="73"/>
      <c r="H360" s="74"/>
      <c r="L360" s="29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42"/>
      <c r="AR360" s="42"/>
      <c r="AS360" s="43"/>
      <c r="AT360" s="3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3"/>
      <c r="CA360" s="18"/>
      <c r="CB360" s="3"/>
      <c r="CC360" s="3"/>
      <c r="CD360" s="3"/>
    </row>
    <row r="361" spans="1:82" s="7" customFormat="1" ht="8.25" customHeight="1">
      <c r="A361" s="75"/>
      <c r="B361" s="76"/>
      <c r="C361" s="76"/>
      <c r="D361" s="77"/>
      <c r="E361" s="75"/>
      <c r="F361" s="76"/>
      <c r="G361" s="76"/>
      <c r="H361" s="77"/>
      <c r="L361" s="29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3"/>
      <c r="AS361" s="18"/>
      <c r="AT361" s="3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3"/>
      <c r="CA361" s="18"/>
      <c r="CB361" s="3"/>
      <c r="CC361" s="3"/>
      <c r="CD361" s="3"/>
    </row>
    <row r="362" spans="1:82" s="7" customFormat="1" ht="8.25" customHeight="1">
      <c r="L362" s="29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8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18"/>
      <c r="CB362" s="3"/>
      <c r="CC362" s="3"/>
      <c r="CD362" s="3"/>
    </row>
    <row r="363" spans="1:82" s="7" customFormat="1" ht="8.25" customHeight="1">
      <c r="L363" s="29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8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18"/>
      <c r="CB363" s="3"/>
      <c r="CC363" s="3"/>
      <c r="CD363" s="3"/>
    </row>
    <row r="364" spans="1:82" s="7" customFormat="1" ht="8.25" customHeight="1">
      <c r="L364" s="29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8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18"/>
      <c r="CB364" s="3"/>
      <c r="CC364" s="3"/>
      <c r="CD364" s="3"/>
    </row>
    <row r="365" spans="1:82" s="7" customFormat="1" ht="8.25" customHeight="1">
      <c r="L365" s="29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6"/>
      <c r="AR365" s="16"/>
      <c r="AS365" s="19"/>
      <c r="AT365" s="3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6"/>
      <c r="BZ365" s="16"/>
      <c r="CA365" s="19"/>
      <c r="CB365" s="3"/>
      <c r="CC365" s="3"/>
      <c r="CD365" s="3"/>
    </row>
    <row r="366" spans="1:82" s="7" customFormat="1" ht="8.25" customHeight="1">
      <c r="L366" s="29"/>
      <c r="M366" s="8"/>
      <c r="N366" s="8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0"/>
      <c r="AR366" s="9"/>
      <c r="AS366" s="19"/>
      <c r="AT366" s="3"/>
      <c r="AU366" s="8"/>
      <c r="AV366" s="8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0"/>
      <c r="BZ366" s="9"/>
      <c r="CA366" s="19"/>
      <c r="CB366" s="3"/>
      <c r="CC366" s="3"/>
      <c r="CD366" s="3"/>
    </row>
    <row r="367" spans="1:82" s="7" customFormat="1" ht="8.25" customHeight="1">
      <c r="L367" s="29"/>
      <c r="M367" s="8"/>
      <c r="N367" s="8"/>
      <c r="O367" s="56" t="str">
        <f>IF(入力シート!$C$2="","",入力シート!$C$2)</f>
        <v/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38"/>
      <c r="AR367" s="38"/>
      <c r="AS367" s="19"/>
      <c r="AT367" s="3"/>
      <c r="AU367" s="8"/>
      <c r="AV367" s="8"/>
      <c r="AW367" s="56" t="str">
        <f>IF(入力シート!$C$2="","",入力シート!$C$2)</f>
        <v/>
      </c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44"/>
      <c r="BZ367" s="44"/>
      <c r="CA367" s="19"/>
      <c r="CB367" s="3"/>
      <c r="CC367" s="3"/>
      <c r="CD367" s="3"/>
    </row>
    <row r="368" spans="1:82" s="7" customFormat="1" ht="8.25" customHeight="1">
      <c r="L368" s="29"/>
      <c r="M368" s="8"/>
      <c r="N368" s="8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38"/>
      <c r="AR368" s="38"/>
      <c r="AS368" s="19"/>
      <c r="AT368" s="3"/>
      <c r="AU368" s="8"/>
      <c r="AV368" s="8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44"/>
      <c r="BZ368" s="44"/>
      <c r="CA368" s="19"/>
      <c r="CB368" s="3"/>
      <c r="CC368" s="3"/>
      <c r="CD368" s="3"/>
    </row>
    <row r="369" spans="1:82" s="7" customFormat="1" ht="8.25" customHeight="1">
      <c r="L369" s="29"/>
      <c r="M369" s="3"/>
      <c r="N369" s="3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38"/>
      <c r="AR369" s="38"/>
      <c r="AS369" s="19"/>
      <c r="AT369" s="3"/>
      <c r="AU369" s="3"/>
      <c r="AV369" s="3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44"/>
      <c r="BZ369" s="44"/>
      <c r="CA369" s="19"/>
      <c r="CB369" s="3"/>
      <c r="CC369" s="3"/>
      <c r="CD369" s="3"/>
    </row>
    <row r="370" spans="1:82" s="7" customFormat="1" ht="8.25" customHeight="1">
      <c r="L370" s="29"/>
      <c r="M370" s="3"/>
      <c r="N370" s="3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38"/>
      <c r="AR370" s="38"/>
      <c r="AS370" s="19"/>
      <c r="AT370" s="3"/>
      <c r="AU370" s="3"/>
      <c r="AV370" s="3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44"/>
      <c r="BZ370" s="44"/>
      <c r="CA370" s="19"/>
      <c r="CB370" s="3"/>
      <c r="CC370" s="3"/>
      <c r="CD370" s="3"/>
    </row>
    <row r="371" spans="1:82" s="7" customFormat="1" ht="8.25" customHeight="1">
      <c r="L371" s="29"/>
      <c r="M371" s="3"/>
      <c r="N371" s="3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38"/>
      <c r="AR371" s="38"/>
      <c r="AS371" s="19"/>
      <c r="AT371" s="3"/>
      <c r="AU371" s="3"/>
      <c r="AV371" s="3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44"/>
      <c r="BZ371" s="44"/>
      <c r="CA371" s="19"/>
      <c r="CB371" s="3"/>
      <c r="CC371" s="3"/>
      <c r="CD371" s="3"/>
    </row>
    <row r="372" spans="1:82" s="7" customFormat="1" ht="8.25" customHeight="1">
      <c r="L372" s="29"/>
      <c r="M372" s="3"/>
      <c r="N372" s="3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9"/>
      <c r="AR372" s="9"/>
      <c r="AS372" s="19"/>
      <c r="AT372" s="3"/>
      <c r="AU372" s="3"/>
      <c r="AV372" s="3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9"/>
      <c r="BZ372" s="9"/>
      <c r="CA372" s="19"/>
      <c r="CB372" s="3"/>
      <c r="CC372" s="3"/>
      <c r="CD372" s="3"/>
    </row>
    <row r="373" spans="1:82" s="7" customFormat="1" ht="8.25" customHeight="1">
      <c r="L373" s="29"/>
      <c r="M373" s="3"/>
      <c r="N373" s="3"/>
      <c r="O373" s="67">
        <f>VLOOKUP(A359,入力シート!$A:$E,2,0)</f>
        <v>0</v>
      </c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37"/>
      <c r="AA373" s="68" t="str">
        <f>VLOOKUP(A359,入力シート!$A:$E,5,0)</f>
        <v/>
      </c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25"/>
      <c r="AR373" s="25"/>
      <c r="AS373" s="19"/>
      <c r="AT373" s="3"/>
      <c r="AU373" s="3"/>
      <c r="AV373" s="3"/>
      <c r="AW373" s="67">
        <f>VLOOKUP(E359,入力シート!$A:$E,2,0)</f>
        <v>0</v>
      </c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37"/>
      <c r="BI373" s="68" t="str">
        <f>VLOOKUP(E359,入力シート!$A:$E,5,0)</f>
        <v/>
      </c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25"/>
      <c r="BZ373" s="25"/>
      <c r="CA373" s="19"/>
      <c r="CB373" s="3"/>
      <c r="CC373" s="3"/>
      <c r="CD373" s="3"/>
    </row>
    <row r="374" spans="1:82" s="7" customFormat="1" ht="8.25" customHeight="1">
      <c r="L374" s="29"/>
      <c r="M374" s="3"/>
      <c r="N374" s="3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37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25"/>
      <c r="AR374" s="25"/>
      <c r="AS374" s="19"/>
      <c r="AT374" s="3"/>
      <c r="AU374" s="3"/>
      <c r="AV374" s="3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37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25"/>
      <c r="BZ374" s="25"/>
      <c r="CA374" s="19"/>
      <c r="CB374" s="3"/>
      <c r="CC374" s="3"/>
      <c r="CD374" s="3"/>
    </row>
    <row r="375" spans="1:82" s="7" customFormat="1" ht="8.25" customHeight="1">
      <c r="L375" s="29"/>
      <c r="M375" s="3"/>
      <c r="N375" s="3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37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25"/>
      <c r="AR375" s="25"/>
      <c r="AS375" s="19"/>
      <c r="AT375" s="3"/>
      <c r="AU375" s="3"/>
      <c r="AV375" s="3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37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25"/>
      <c r="BZ375" s="25"/>
      <c r="CA375" s="19"/>
      <c r="CB375" s="3"/>
      <c r="CC375" s="3"/>
      <c r="CD375" s="3"/>
    </row>
    <row r="376" spans="1:82" s="7" customFormat="1" ht="8.25" customHeight="1">
      <c r="L376" s="29"/>
      <c r="M376" s="3"/>
      <c r="N376" s="3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37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25"/>
      <c r="AR376" s="25"/>
      <c r="AS376" s="19"/>
      <c r="AT376" s="3"/>
      <c r="AU376" s="3"/>
      <c r="AV376" s="3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37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25"/>
      <c r="BZ376" s="25"/>
      <c r="CA376" s="19"/>
      <c r="CB376" s="3"/>
      <c r="CC376" s="3"/>
      <c r="CD376" s="3"/>
    </row>
    <row r="377" spans="1:82" s="7" customFormat="1" ht="8.25" customHeight="1">
      <c r="L377" s="29"/>
      <c r="M377" s="3"/>
      <c r="N377" s="3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37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25"/>
      <c r="AR377" s="25"/>
      <c r="AS377" s="19"/>
      <c r="AT377" s="3"/>
      <c r="AU377" s="3"/>
      <c r="AV377" s="3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37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25"/>
      <c r="BZ377" s="25"/>
      <c r="CA377" s="19"/>
      <c r="CB377" s="3"/>
      <c r="CC377" s="3"/>
      <c r="CD377" s="3"/>
    </row>
    <row r="378" spans="1:82" s="7" customFormat="1" ht="8.25" customHeight="1">
      <c r="L378" s="30"/>
      <c r="M378" s="20"/>
      <c r="N378" s="2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2"/>
      <c r="AR378" s="22"/>
      <c r="AS378" s="23"/>
      <c r="AT378" s="20"/>
      <c r="AU378" s="20"/>
      <c r="AV378" s="20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2"/>
      <c r="BZ378" s="22"/>
      <c r="CA378" s="23"/>
      <c r="CB378" s="3"/>
      <c r="CC378" s="3"/>
      <c r="CD378" s="3"/>
    </row>
    <row r="379" spans="1:82" s="7" customFormat="1" ht="7.5" customHeight="1">
      <c r="L379" s="26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40"/>
      <c r="AR379" s="40"/>
      <c r="AS379" s="41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8"/>
      <c r="CB379" s="3"/>
      <c r="CC379" s="3"/>
      <c r="CD379" s="3"/>
    </row>
    <row r="380" spans="1:82" s="7" customFormat="1" ht="8.25" customHeight="1">
      <c r="A380" s="69">
        <f>E359+1</f>
        <v>37</v>
      </c>
      <c r="B380" s="70"/>
      <c r="C380" s="70"/>
      <c r="D380" s="71"/>
      <c r="E380" s="69">
        <f>A380+1</f>
        <v>38</v>
      </c>
      <c r="F380" s="70"/>
      <c r="G380" s="70"/>
      <c r="H380" s="71"/>
      <c r="L380" s="29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42"/>
      <c r="AR380" s="42"/>
      <c r="AS380" s="4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18"/>
      <c r="CB380" s="3"/>
      <c r="CC380" s="3"/>
      <c r="CD380" s="3"/>
    </row>
    <row r="381" spans="1:82" s="7" customFormat="1" ht="8.25" customHeight="1">
      <c r="A381" s="72"/>
      <c r="B381" s="73"/>
      <c r="C381" s="73"/>
      <c r="D381" s="74"/>
      <c r="E381" s="72"/>
      <c r="F381" s="73"/>
      <c r="G381" s="73"/>
      <c r="H381" s="74"/>
      <c r="L381" s="29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42"/>
      <c r="AR381" s="42"/>
      <c r="AS381" s="43"/>
      <c r="AT381" s="3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3"/>
      <c r="CA381" s="18"/>
      <c r="CB381" s="3"/>
      <c r="CC381" s="3"/>
      <c r="CD381" s="3"/>
    </row>
    <row r="382" spans="1:82" s="7" customFormat="1" ht="8.25" customHeight="1">
      <c r="A382" s="75"/>
      <c r="B382" s="76"/>
      <c r="C382" s="76"/>
      <c r="D382" s="77"/>
      <c r="E382" s="75"/>
      <c r="F382" s="76"/>
      <c r="G382" s="76"/>
      <c r="H382" s="77"/>
      <c r="L382" s="29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3"/>
      <c r="AS382" s="18"/>
      <c r="AT382" s="3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3"/>
      <c r="CA382" s="18"/>
      <c r="CB382" s="3"/>
      <c r="CC382" s="3"/>
      <c r="CD382" s="3"/>
    </row>
    <row r="383" spans="1:82" s="7" customFormat="1" ht="8.25" customHeight="1">
      <c r="L383" s="29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8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18"/>
      <c r="CB383" s="3"/>
      <c r="CC383" s="3"/>
      <c r="CD383" s="3"/>
    </row>
    <row r="384" spans="1:82" s="7" customFormat="1" ht="8.25" customHeight="1">
      <c r="L384" s="29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8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18"/>
      <c r="CB384" s="3"/>
      <c r="CC384" s="3"/>
      <c r="CD384" s="3"/>
    </row>
    <row r="385" spans="12:82" s="7" customFormat="1" ht="8.25" customHeight="1">
      <c r="L385" s="2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8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18"/>
      <c r="CB385" s="3"/>
      <c r="CC385" s="3"/>
      <c r="CD385" s="3"/>
    </row>
    <row r="386" spans="12:82" s="7" customFormat="1" ht="8.25" customHeight="1">
      <c r="L386" s="29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6"/>
      <c r="AR386" s="16"/>
      <c r="AS386" s="19"/>
      <c r="AT386" s="3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6"/>
      <c r="BZ386" s="16"/>
      <c r="CA386" s="19"/>
      <c r="CB386" s="3"/>
      <c r="CC386" s="3"/>
      <c r="CD386" s="3"/>
    </row>
    <row r="387" spans="12:82" s="7" customFormat="1" ht="8.25" customHeight="1">
      <c r="L387" s="29"/>
      <c r="M387" s="8"/>
      <c r="N387" s="8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0"/>
      <c r="AR387" s="9"/>
      <c r="AS387" s="19"/>
      <c r="AT387" s="3"/>
      <c r="AU387" s="8"/>
      <c r="AV387" s="8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0"/>
      <c r="BZ387" s="9"/>
      <c r="CA387" s="19"/>
      <c r="CB387" s="3"/>
      <c r="CC387" s="3"/>
      <c r="CD387" s="3"/>
    </row>
    <row r="388" spans="12:82" s="7" customFormat="1" ht="8.25" customHeight="1">
      <c r="L388" s="29"/>
      <c r="M388" s="8"/>
      <c r="N388" s="8"/>
      <c r="O388" s="56" t="str">
        <f>IF(入力シート!$C$2="","",入力シート!$C$2)</f>
        <v/>
      </c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38"/>
      <c r="AR388" s="38"/>
      <c r="AS388" s="19"/>
      <c r="AT388" s="3"/>
      <c r="AU388" s="8"/>
      <c r="AV388" s="8"/>
      <c r="AW388" s="56" t="str">
        <f>IF(入力シート!$C$2="","",入力シート!$C$2)</f>
        <v/>
      </c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44"/>
      <c r="BZ388" s="44"/>
      <c r="CA388" s="19"/>
      <c r="CB388" s="3"/>
      <c r="CC388" s="3"/>
      <c r="CD388" s="3"/>
    </row>
    <row r="389" spans="12:82" s="7" customFormat="1" ht="8.25" customHeight="1">
      <c r="L389" s="29"/>
      <c r="M389" s="8"/>
      <c r="N389" s="8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38"/>
      <c r="AR389" s="38"/>
      <c r="AS389" s="19"/>
      <c r="AT389" s="3"/>
      <c r="AU389" s="8"/>
      <c r="AV389" s="8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44"/>
      <c r="BZ389" s="44"/>
      <c r="CA389" s="19"/>
      <c r="CB389" s="3"/>
      <c r="CC389" s="3"/>
      <c r="CD389" s="3"/>
    </row>
    <row r="390" spans="12:82" s="7" customFormat="1" ht="8.25" customHeight="1">
      <c r="L390" s="29"/>
      <c r="M390" s="3"/>
      <c r="N390" s="3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38"/>
      <c r="AR390" s="38"/>
      <c r="AS390" s="19"/>
      <c r="AT390" s="3"/>
      <c r="AU390" s="3"/>
      <c r="AV390" s="3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44"/>
      <c r="BZ390" s="44"/>
      <c r="CA390" s="19"/>
      <c r="CB390" s="3"/>
      <c r="CC390" s="3"/>
      <c r="CD390" s="3"/>
    </row>
    <row r="391" spans="12:82" s="7" customFormat="1" ht="8.25" customHeight="1">
      <c r="L391" s="29"/>
      <c r="M391" s="3"/>
      <c r="N391" s="3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38"/>
      <c r="AR391" s="38"/>
      <c r="AS391" s="19"/>
      <c r="AT391" s="3"/>
      <c r="AU391" s="3"/>
      <c r="AV391" s="3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44"/>
      <c r="BZ391" s="44"/>
      <c r="CA391" s="19"/>
      <c r="CB391" s="3"/>
      <c r="CC391" s="3"/>
      <c r="CD391" s="3"/>
    </row>
    <row r="392" spans="12:82" s="7" customFormat="1" ht="8.25" customHeight="1">
      <c r="L392" s="29"/>
      <c r="M392" s="3"/>
      <c r="N392" s="3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38"/>
      <c r="AR392" s="38"/>
      <c r="AS392" s="19"/>
      <c r="AT392" s="3"/>
      <c r="AU392" s="3"/>
      <c r="AV392" s="3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44"/>
      <c r="BZ392" s="44"/>
      <c r="CA392" s="19"/>
      <c r="CB392" s="3"/>
      <c r="CC392" s="3"/>
      <c r="CD392" s="3"/>
    </row>
    <row r="393" spans="12:82" s="7" customFormat="1" ht="8.25" customHeight="1">
      <c r="L393" s="29"/>
      <c r="M393" s="3"/>
      <c r="N393" s="3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9"/>
      <c r="AR393" s="9"/>
      <c r="AS393" s="19"/>
      <c r="AT393" s="3"/>
      <c r="AU393" s="3"/>
      <c r="AV393" s="3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9"/>
      <c r="BZ393" s="9"/>
      <c r="CA393" s="19"/>
      <c r="CB393" s="3"/>
      <c r="CC393" s="3"/>
      <c r="CD393" s="3"/>
    </row>
    <row r="394" spans="12:82" s="7" customFormat="1" ht="8.25" customHeight="1">
      <c r="L394" s="29"/>
      <c r="M394" s="3"/>
      <c r="N394" s="3"/>
      <c r="O394" s="67">
        <f>VLOOKUP(A380,入力シート!$A:$E,2,0)</f>
        <v>0</v>
      </c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37"/>
      <c r="AA394" s="68" t="str">
        <f>VLOOKUP(A380,入力シート!$A:$E,5,0)</f>
        <v/>
      </c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25"/>
      <c r="AR394" s="25"/>
      <c r="AS394" s="19"/>
      <c r="AT394" s="3"/>
      <c r="AU394" s="3"/>
      <c r="AV394" s="3"/>
      <c r="AW394" s="67">
        <f>VLOOKUP(E380,入力シート!$A:$E,2,0)</f>
        <v>0</v>
      </c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37"/>
      <c r="BI394" s="68" t="str">
        <f>VLOOKUP(E380,入力シート!$A:$E,5,0)</f>
        <v/>
      </c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25"/>
      <c r="BZ394" s="25"/>
      <c r="CA394" s="19"/>
      <c r="CB394" s="3"/>
      <c r="CC394" s="3"/>
      <c r="CD394" s="3"/>
    </row>
    <row r="395" spans="12:82" s="7" customFormat="1" ht="8.25" customHeight="1">
      <c r="L395" s="29"/>
      <c r="M395" s="3"/>
      <c r="N395" s="3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37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25"/>
      <c r="AR395" s="25"/>
      <c r="AS395" s="19"/>
      <c r="AT395" s="3"/>
      <c r="AU395" s="3"/>
      <c r="AV395" s="3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37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25"/>
      <c r="BZ395" s="25"/>
      <c r="CA395" s="19"/>
      <c r="CB395" s="3"/>
      <c r="CC395" s="3"/>
      <c r="CD395" s="3"/>
    </row>
    <row r="396" spans="12:82" s="7" customFormat="1" ht="8.25" customHeight="1">
      <c r="L396" s="29"/>
      <c r="M396" s="3"/>
      <c r="N396" s="3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37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25"/>
      <c r="AR396" s="25"/>
      <c r="AS396" s="19"/>
      <c r="AT396" s="3"/>
      <c r="AU396" s="3"/>
      <c r="AV396" s="3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37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25"/>
      <c r="BZ396" s="25"/>
      <c r="CA396" s="19"/>
      <c r="CB396" s="3"/>
      <c r="CC396" s="3"/>
      <c r="CD396" s="3"/>
    </row>
    <row r="397" spans="12:82" s="7" customFormat="1" ht="8.25" customHeight="1">
      <c r="L397" s="29"/>
      <c r="M397" s="3"/>
      <c r="N397" s="3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37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25"/>
      <c r="AR397" s="25"/>
      <c r="AS397" s="19"/>
      <c r="AT397" s="3"/>
      <c r="AU397" s="3"/>
      <c r="AV397" s="3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37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25"/>
      <c r="BZ397" s="25"/>
      <c r="CA397" s="19"/>
      <c r="CB397" s="3"/>
      <c r="CC397" s="3"/>
      <c r="CD397" s="3"/>
    </row>
    <row r="398" spans="12:82" s="7" customFormat="1" ht="8.25" customHeight="1">
      <c r="L398" s="29"/>
      <c r="M398" s="3"/>
      <c r="N398" s="3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37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25"/>
      <c r="AR398" s="25"/>
      <c r="AS398" s="19"/>
      <c r="AT398" s="3"/>
      <c r="AU398" s="3"/>
      <c r="AV398" s="3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37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25"/>
      <c r="BZ398" s="25"/>
      <c r="CA398" s="19"/>
      <c r="CB398" s="3"/>
      <c r="CC398" s="3"/>
      <c r="CD398" s="3"/>
    </row>
    <row r="399" spans="12:82" s="7" customFormat="1" ht="8.25" customHeight="1">
      <c r="L399" s="30"/>
      <c r="M399" s="20"/>
      <c r="N399" s="2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2"/>
      <c r="AR399" s="22"/>
      <c r="AS399" s="23"/>
      <c r="AT399" s="20"/>
      <c r="AU399" s="20"/>
      <c r="AV399" s="20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2"/>
      <c r="BZ399" s="22"/>
      <c r="CA399" s="23"/>
      <c r="CB399" s="3"/>
      <c r="CC399" s="3"/>
      <c r="CD399" s="3"/>
    </row>
    <row r="400" spans="12:82" s="7" customFormat="1" ht="7.5" customHeight="1">
      <c r="L400" s="26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40"/>
      <c r="AR400" s="40"/>
      <c r="AS400" s="41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8"/>
      <c r="CB400" s="3"/>
      <c r="CC400" s="3"/>
      <c r="CD400" s="3"/>
    </row>
    <row r="401" spans="1:82" s="7" customFormat="1" ht="8.25" customHeight="1">
      <c r="A401" s="69">
        <f>E380+1</f>
        <v>39</v>
      </c>
      <c r="B401" s="70"/>
      <c r="C401" s="70"/>
      <c r="D401" s="71"/>
      <c r="E401" s="69">
        <f>A401+1</f>
        <v>40</v>
      </c>
      <c r="F401" s="70"/>
      <c r="G401" s="70"/>
      <c r="H401" s="71"/>
      <c r="L401" s="29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42"/>
      <c r="AR401" s="42"/>
      <c r="AS401" s="4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18"/>
      <c r="CB401" s="3"/>
      <c r="CC401" s="3"/>
      <c r="CD401" s="3"/>
    </row>
    <row r="402" spans="1:82" s="7" customFormat="1" ht="8.25" customHeight="1">
      <c r="A402" s="72"/>
      <c r="B402" s="73"/>
      <c r="C402" s="73"/>
      <c r="D402" s="74"/>
      <c r="E402" s="72"/>
      <c r="F402" s="73"/>
      <c r="G402" s="73"/>
      <c r="H402" s="74"/>
      <c r="L402" s="2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42"/>
      <c r="AR402" s="42"/>
      <c r="AS402" s="43"/>
      <c r="AT402" s="3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3"/>
      <c r="CA402" s="18"/>
      <c r="CB402" s="3"/>
      <c r="CC402" s="3"/>
      <c r="CD402" s="3"/>
    </row>
    <row r="403" spans="1:82" s="7" customFormat="1" ht="8.25" customHeight="1">
      <c r="A403" s="75"/>
      <c r="B403" s="76"/>
      <c r="C403" s="76"/>
      <c r="D403" s="77"/>
      <c r="E403" s="75"/>
      <c r="F403" s="76"/>
      <c r="G403" s="76"/>
      <c r="H403" s="77"/>
      <c r="L403" s="2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3"/>
      <c r="AS403" s="18"/>
      <c r="AT403" s="3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3"/>
      <c r="CA403" s="18"/>
      <c r="CB403" s="3"/>
      <c r="CC403" s="3"/>
      <c r="CD403" s="3"/>
    </row>
    <row r="404" spans="1:82" s="7" customFormat="1" ht="8.25" customHeight="1">
      <c r="L404" s="29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8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18"/>
      <c r="CB404" s="3"/>
      <c r="CC404" s="3"/>
      <c r="CD404" s="3"/>
    </row>
    <row r="405" spans="1:82" s="7" customFormat="1" ht="8.25" customHeight="1">
      <c r="L405" s="2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8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18"/>
      <c r="CB405" s="3"/>
      <c r="CC405" s="3"/>
      <c r="CD405" s="3"/>
    </row>
    <row r="406" spans="1:82" s="7" customFormat="1" ht="8.25" customHeight="1">
      <c r="L406" s="2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8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18"/>
      <c r="CB406" s="3"/>
      <c r="CC406" s="3"/>
      <c r="CD406" s="3"/>
    </row>
    <row r="407" spans="1:82" s="7" customFormat="1" ht="8.25" customHeight="1">
      <c r="L407" s="29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6"/>
      <c r="AR407" s="16"/>
      <c r="AS407" s="19"/>
      <c r="AT407" s="3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6"/>
      <c r="BZ407" s="16"/>
      <c r="CA407" s="19"/>
      <c r="CB407" s="3"/>
      <c r="CC407" s="3"/>
      <c r="CD407" s="3"/>
    </row>
    <row r="408" spans="1:82" s="7" customFormat="1" ht="8.25" customHeight="1">
      <c r="L408" s="29"/>
      <c r="M408" s="8"/>
      <c r="N408" s="8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0"/>
      <c r="AR408" s="9"/>
      <c r="AS408" s="19"/>
      <c r="AT408" s="3"/>
      <c r="AU408" s="8"/>
      <c r="AV408" s="8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0"/>
      <c r="BZ408" s="9"/>
      <c r="CA408" s="19"/>
      <c r="CB408" s="3"/>
      <c r="CC408" s="3"/>
      <c r="CD408" s="3"/>
    </row>
    <row r="409" spans="1:82" s="7" customFormat="1" ht="8.25" customHeight="1">
      <c r="L409" s="29"/>
      <c r="M409" s="8"/>
      <c r="N409" s="8"/>
      <c r="O409" s="56" t="str">
        <f>IF(入力シート!$C$2="","",入力シート!$C$2)</f>
        <v/>
      </c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38"/>
      <c r="AR409" s="38"/>
      <c r="AS409" s="19"/>
      <c r="AT409" s="3"/>
      <c r="AU409" s="8"/>
      <c r="AV409" s="8"/>
      <c r="AW409" s="56" t="str">
        <f>IF(入力シート!$C$2="","",入力シート!$C$2)</f>
        <v/>
      </c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44"/>
      <c r="BZ409" s="44"/>
      <c r="CA409" s="19"/>
      <c r="CB409" s="3"/>
      <c r="CC409" s="3"/>
      <c r="CD409" s="3"/>
    </row>
    <row r="410" spans="1:82" s="7" customFormat="1" ht="8.25" customHeight="1">
      <c r="L410" s="29"/>
      <c r="M410" s="8"/>
      <c r="N410" s="8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38"/>
      <c r="AR410" s="38"/>
      <c r="AS410" s="19"/>
      <c r="AT410" s="3"/>
      <c r="AU410" s="8"/>
      <c r="AV410" s="8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44"/>
      <c r="BZ410" s="44"/>
      <c r="CA410" s="19"/>
      <c r="CB410" s="3"/>
      <c r="CC410" s="3"/>
      <c r="CD410" s="3"/>
    </row>
    <row r="411" spans="1:82" s="7" customFormat="1" ht="8.25" customHeight="1">
      <c r="L411" s="29"/>
      <c r="M411" s="3"/>
      <c r="N411" s="3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38"/>
      <c r="AR411" s="38"/>
      <c r="AS411" s="19"/>
      <c r="AT411" s="3"/>
      <c r="AU411" s="3"/>
      <c r="AV411" s="3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44"/>
      <c r="BZ411" s="44"/>
      <c r="CA411" s="19"/>
      <c r="CB411" s="3"/>
      <c r="CC411" s="3"/>
      <c r="CD411" s="3"/>
    </row>
    <row r="412" spans="1:82" s="7" customFormat="1" ht="8.25" customHeight="1">
      <c r="L412" s="29"/>
      <c r="M412" s="3"/>
      <c r="N412" s="3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38"/>
      <c r="AR412" s="38"/>
      <c r="AS412" s="19"/>
      <c r="AT412" s="3"/>
      <c r="AU412" s="3"/>
      <c r="AV412" s="3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44"/>
      <c r="BZ412" s="44"/>
      <c r="CA412" s="19"/>
      <c r="CB412" s="3"/>
      <c r="CC412" s="3"/>
      <c r="CD412" s="3"/>
    </row>
    <row r="413" spans="1:82" s="7" customFormat="1" ht="8.25" customHeight="1">
      <c r="L413" s="29"/>
      <c r="M413" s="3"/>
      <c r="N413" s="3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38"/>
      <c r="AR413" s="38"/>
      <c r="AS413" s="19"/>
      <c r="AT413" s="3"/>
      <c r="AU413" s="3"/>
      <c r="AV413" s="3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44"/>
      <c r="BZ413" s="44"/>
      <c r="CA413" s="19"/>
      <c r="CB413" s="3"/>
      <c r="CC413" s="3"/>
      <c r="CD413" s="3"/>
    </row>
    <row r="414" spans="1:82" s="7" customFormat="1" ht="8.25" customHeight="1">
      <c r="L414" s="29"/>
      <c r="M414" s="3"/>
      <c r="N414" s="3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9"/>
      <c r="AR414" s="9"/>
      <c r="AS414" s="19"/>
      <c r="AT414" s="3"/>
      <c r="AU414" s="3"/>
      <c r="AV414" s="3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9"/>
      <c r="BZ414" s="9"/>
      <c r="CA414" s="19"/>
      <c r="CB414" s="3"/>
      <c r="CC414" s="3"/>
      <c r="CD414" s="3"/>
    </row>
    <row r="415" spans="1:82" s="7" customFormat="1" ht="8.25" customHeight="1">
      <c r="L415" s="29"/>
      <c r="M415" s="3"/>
      <c r="N415" s="3"/>
      <c r="O415" s="67">
        <f>VLOOKUP(A401,入力シート!$A:$E,2,0)</f>
        <v>0</v>
      </c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37"/>
      <c r="AA415" s="68" t="str">
        <f>VLOOKUP(A401,入力シート!$A:$E,5,0)</f>
        <v/>
      </c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25"/>
      <c r="AR415" s="25"/>
      <c r="AS415" s="19"/>
      <c r="AT415" s="3"/>
      <c r="AU415" s="3"/>
      <c r="AV415" s="3"/>
      <c r="AW415" s="67">
        <f>VLOOKUP(E401,入力シート!$A:$E,2,0)</f>
        <v>0</v>
      </c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37"/>
      <c r="BI415" s="68" t="str">
        <f>VLOOKUP(E401,入力シート!$A:$E,5,0)</f>
        <v/>
      </c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25"/>
      <c r="BZ415" s="25"/>
      <c r="CA415" s="19"/>
      <c r="CB415" s="3"/>
      <c r="CC415" s="3"/>
      <c r="CD415" s="3"/>
    </row>
    <row r="416" spans="1:82" s="7" customFormat="1" ht="8.25" customHeight="1">
      <c r="L416" s="29"/>
      <c r="M416" s="3"/>
      <c r="N416" s="3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37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25"/>
      <c r="AR416" s="25"/>
      <c r="AS416" s="19"/>
      <c r="AT416" s="3"/>
      <c r="AU416" s="3"/>
      <c r="AV416" s="3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37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25"/>
      <c r="BZ416" s="25"/>
      <c r="CA416" s="19"/>
      <c r="CB416" s="3"/>
      <c r="CC416" s="3"/>
      <c r="CD416" s="3"/>
    </row>
    <row r="417" spans="1:82" s="7" customFormat="1" ht="8.25" customHeight="1">
      <c r="L417" s="29"/>
      <c r="M417" s="3"/>
      <c r="N417" s="3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37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25"/>
      <c r="AR417" s="25"/>
      <c r="AS417" s="19"/>
      <c r="AT417" s="3"/>
      <c r="AU417" s="3"/>
      <c r="AV417" s="3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37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25"/>
      <c r="BZ417" s="25"/>
      <c r="CA417" s="19"/>
      <c r="CB417" s="3"/>
      <c r="CC417" s="3"/>
      <c r="CD417" s="3"/>
    </row>
    <row r="418" spans="1:82" s="7" customFormat="1" ht="8.25" customHeight="1">
      <c r="L418" s="29"/>
      <c r="M418" s="3"/>
      <c r="N418" s="3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37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25"/>
      <c r="AR418" s="25"/>
      <c r="AS418" s="19"/>
      <c r="AT418" s="3"/>
      <c r="AU418" s="3"/>
      <c r="AV418" s="3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37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25"/>
      <c r="BZ418" s="25"/>
      <c r="CA418" s="19"/>
      <c r="CB418" s="3"/>
      <c r="CC418" s="3"/>
      <c r="CD418" s="3"/>
    </row>
    <row r="419" spans="1:82" s="7" customFormat="1" ht="8.25" customHeight="1">
      <c r="L419" s="29"/>
      <c r="M419" s="3"/>
      <c r="N419" s="3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37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25"/>
      <c r="AR419" s="25"/>
      <c r="AS419" s="19"/>
      <c r="AT419" s="3"/>
      <c r="AU419" s="3"/>
      <c r="AV419" s="3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37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25"/>
      <c r="BZ419" s="25"/>
      <c r="CA419" s="19"/>
      <c r="CB419" s="3"/>
      <c r="CC419" s="3"/>
      <c r="CD419" s="3"/>
    </row>
    <row r="420" spans="1:82" s="7" customFormat="1" ht="8.25" customHeight="1">
      <c r="L420" s="30"/>
      <c r="M420" s="20"/>
      <c r="N420" s="2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2"/>
      <c r="AR420" s="22"/>
      <c r="AS420" s="23"/>
      <c r="AT420" s="20"/>
      <c r="AU420" s="20"/>
      <c r="AV420" s="20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2"/>
      <c r="BZ420" s="22"/>
      <c r="CA420" s="23"/>
      <c r="CB420" s="3"/>
      <c r="CC420" s="3"/>
      <c r="CD420" s="3"/>
    </row>
    <row r="421" spans="1:82" s="7" customFormat="1" ht="8.25" customHeight="1">
      <c r="K421" s="5"/>
      <c r="L421" s="26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40"/>
      <c r="AR421" s="40"/>
      <c r="AS421" s="41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8"/>
      <c r="CB421" s="3"/>
      <c r="CC421" s="4"/>
      <c r="CD421" s="3"/>
    </row>
    <row r="422" spans="1:82" s="7" customFormat="1" ht="8.25" customHeight="1">
      <c r="A422" s="69">
        <f>E401+1</f>
        <v>41</v>
      </c>
      <c r="B422" s="70"/>
      <c r="C422" s="70"/>
      <c r="D422" s="71"/>
      <c r="E422" s="69">
        <f>A422+1</f>
        <v>42</v>
      </c>
      <c r="F422" s="70"/>
      <c r="G422" s="70"/>
      <c r="H422" s="71"/>
      <c r="L422" s="2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42"/>
      <c r="AR422" s="42"/>
      <c r="AS422" s="4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18"/>
      <c r="CB422" s="3"/>
      <c r="CC422" s="3"/>
      <c r="CD422" s="3"/>
    </row>
    <row r="423" spans="1:82" s="7" customFormat="1" ht="8.25" customHeight="1">
      <c r="A423" s="72"/>
      <c r="B423" s="73"/>
      <c r="C423" s="73"/>
      <c r="D423" s="74"/>
      <c r="E423" s="72"/>
      <c r="F423" s="73"/>
      <c r="G423" s="73"/>
      <c r="H423" s="74"/>
      <c r="L423" s="29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42"/>
      <c r="AR423" s="42"/>
      <c r="AS423" s="43"/>
      <c r="AT423" s="3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3"/>
      <c r="CA423" s="18"/>
      <c r="CB423" s="3"/>
      <c r="CC423" s="3"/>
      <c r="CD423" s="3"/>
    </row>
    <row r="424" spans="1:82" s="7" customFormat="1" ht="8.25" customHeight="1">
      <c r="A424" s="75"/>
      <c r="B424" s="76"/>
      <c r="C424" s="76"/>
      <c r="D424" s="77"/>
      <c r="E424" s="75"/>
      <c r="F424" s="76"/>
      <c r="G424" s="76"/>
      <c r="H424" s="77"/>
      <c r="L424" s="29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3"/>
      <c r="AS424" s="18"/>
      <c r="AT424" s="3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3"/>
      <c r="CA424" s="18"/>
      <c r="CB424" s="3"/>
      <c r="CC424" s="3"/>
      <c r="CD424" s="3"/>
    </row>
    <row r="425" spans="1:82" s="7" customFormat="1" ht="8.25" customHeight="1">
      <c r="L425" s="2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18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18"/>
      <c r="CB425" s="3"/>
      <c r="CC425" s="3"/>
      <c r="CD425" s="3"/>
    </row>
    <row r="426" spans="1:82" s="7" customFormat="1" ht="8.25" customHeight="1">
      <c r="L426" s="2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18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18"/>
      <c r="CB426" s="3"/>
      <c r="CC426" s="3"/>
      <c r="CD426" s="3"/>
    </row>
    <row r="427" spans="1:82" s="7" customFormat="1" ht="8.25" customHeight="1">
      <c r="L427" s="2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18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18"/>
      <c r="CB427" s="3"/>
      <c r="CC427" s="3"/>
      <c r="CD427" s="3"/>
    </row>
    <row r="428" spans="1:82" s="7" customFormat="1" ht="8.25" customHeight="1">
      <c r="L428" s="29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6"/>
      <c r="AR428" s="16"/>
      <c r="AS428" s="19"/>
      <c r="AT428" s="3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6"/>
      <c r="BZ428" s="16"/>
      <c r="CA428" s="19"/>
      <c r="CB428" s="3"/>
      <c r="CC428" s="3"/>
      <c r="CD428" s="3"/>
    </row>
    <row r="429" spans="1:82" s="7" customFormat="1" ht="8.25" customHeight="1">
      <c r="L429" s="29"/>
      <c r="M429" s="8"/>
      <c r="N429" s="8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0"/>
      <c r="AR429" s="9"/>
      <c r="AS429" s="19"/>
      <c r="AT429" s="3"/>
      <c r="AU429" s="8"/>
      <c r="AV429" s="8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0"/>
      <c r="BZ429" s="9"/>
      <c r="CA429" s="19"/>
      <c r="CB429" s="3"/>
      <c r="CC429" s="3"/>
      <c r="CD429" s="3"/>
    </row>
    <row r="430" spans="1:82" s="7" customFormat="1" ht="8.25" customHeight="1">
      <c r="L430" s="29"/>
      <c r="M430" s="8"/>
      <c r="N430" s="8"/>
      <c r="O430" s="56" t="str">
        <f>IF(入力シート!$C$2="","",入力シート!$C$2)</f>
        <v/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38"/>
      <c r="AR430" s="38"/>
      <c r="AS430" s="19"/>
      <c r="AT430" s="3"/>
      <c r="AU430" s="8"/>
      <c r="AV430" s="8"/>
      <c r="AW430" s="56" t="str">
        <f>IF(入力シート!$C$2="","",入力シート!$C$2)</f>
        <v/>
      </c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44"/>
      <c r="BZ430" s="44"/>
      <c r="CA430" s="19"/>
      <c r="CB430" s="3"/>
      <c r="CC430" s="3"/>
      <c r="CD430" s="3"/>
    </row>
    <row r="431" spans="1:82" s="7" customFormat="1" ht="8.25" customHeight="1">
      <c r="L431" s="29"/>
      <c r="M431" s="8"/>
      <c r="N431" s="8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38"/>
      <c r="AR431" s="38"/>
      <c r="AS431" s="19"/>
      <c r="AT431" s="3"/>
      <c r="AU431" s="8"/>
      <c r="AV431" s="8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44"/>
      <c r="BZ431" s="44"/>
      <c r="CA431" s="19"/>
      <c r="CB431" s="3"/>
      <c r="CC431" s="3"/>
      <c r="CD431" s="3"/>
    </row>
    <row r="432" spans="1:82" s="7" customFormat="1" ht="8.25" customHeight="1">
      <c r="L432" s="29"/>
      <c r="M432" s="3"/>
      <c r="N432" s="3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38"/>
      <c r="AR432" s="38"/>
      <c r="AS432" s="19"/>
      <c r="AT432" s="3"/>
      <c r="AU432" s="3"/>
      <c r="AV432" s="3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44"/>
      <c r="BZ432" s="44"/>
      <c r="CA432" s="19"/>
      <c r="CB432" s="3"/>
      <c r="CC432" s="3"/>
      <c r="CD432" s="3"/>
    </row>
    <row r="433" spans="1:95" s="7" customFormat="1" ht="8.25" customHeight="1">
      <c r="L433" s="29"/>
      <c r="M433" s="3"/>
      <c r="N433" s="3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38"/>
      <c r="AR433" s="38"/>
      <c r="AS433" s="19"/>
      <c r="AT433" s="3"/>
      <c r="AU433" s="3"/>
      <c r="AV433" s="3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44"/>
      <c r="BZ433" s="44"/>
      <c r="CA433" s="19"/>
      <c r="CB433" s="3"/>
      <c r="CC433" s="3"/>
      <c r="CD433" s="3"/>
    </row>
    <row r="434" spans="1:95" s="7" customFormat="1" ht="8.25" customHeight="1">
      <c r="L434" s="29"/>
      <c r="M434" s="3"/>
      <c r="N434" s="3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38"/>
      <c r="AR434" s="38"/>
      <c r="AS434" s="19"/>
      <c r="AT434" s="3"/>
      <c r="AU434" s="3"/>
      <c r="AV434" s="3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44"/>
      <c r="BZ434" s="44"/>
      <c r="CA434" s="19"/>
      <c r="CB434" s="3"/>
      <c r="CC434" s="3"/>
      <c r="CD434" s="3"/>
    </row>
    <row r="435" spans="1:95" s="7" customFormat="1" ht="8.25" customHeight="1">
      <c r="L435" s="29"/>
      <c r="M435" s="3"/>
      <c r="N435" s="3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9"/>
      <c r="AR435" s="9"/>
      <c r="AS435" s="19"/>
      <c r="AT435" s="3"/>
      <c r="AU435" s="3"/>
      <c r="AV435" s="3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9"/>
      <c r="BZ435" s="9"/>
      <c r="CA435" s="19"/>
      <c r="CB435" s="3"/>
      <c r="CC435" s="3"/>
      <c r="CD435" s="3"/>
    </row>
    <row r="436" spans="1:95" s="7" customFormat="1" ht="8.25" customHeight="1">
      <c r="L436" s="29"/>
      <c r="M436" s="3"/>
      <c r="N436" s="3"/>
      <c r="O436" s="67">
        <f>VLOOKUP(A422,入力シート!$A:$E,2,0)</f>
        <v>0</v>
      </c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37"/>
      <c r="AA436" s="68" t="str">
        <f>VLOOKUP(A422,入力シート!$A:$E,5,0)</f>
        <v/>
      </c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25"/>
      <c r="AR436" s="25"/>
      <c r="AS436" s="19"/>
      <c r="AT436" s="3"/>
      <c r="AU436" s="3"/>
      <c r="AV436" s="3"/>
      <c r="AW436" s="67">
        <f>VLOOKUP(E422,入力シート!$A:$E,2,0)</f>
        <v>0</v>
      </c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37"/>
      <c r="BI436" s="68" t="str">
        <f>VLOOKUP(E422,入力シート!$A:$E,5,0)</f>
        <v/>
      </c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25"/>
      <c r="BZ436" s="25"/>
      <c r="CA436" s="19"/>
      <c r="CB436" s="3"/>
      <c r="CC436" s="3"/>
      <c r="CD436" s="3"/>
    </row>
    <row r="437" spans="1:95" s="7" customFormat="1" ht="8.25" customHeight="1">
      <c r="L437" s="29"/>
      <c r="M437" s="3"/>
      <c r="N437" s="3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37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25"/>
      <c r="AR437" s="25"/>
      <c r="AS437" s="19"/>
      <c r="AT437" s="3"/>
      <c r="AU437" s="3"/>
      <c r="AV437" s="3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37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25"/>
      <c r="BZ437" s="25"/>
      <c r="CA437" s="19"/>
      <c r="CB437" s="3"/>
      <c r="CC437" s="3"/>
      <c r="CD437" s="3"/>
    </row>
    <row r="438" spans="1:95" s="7" customFormat="1" ht="8.25" customHeight="1">
      <c r="L438" s="29"/>
      <c r="M438" s="3"/>
      <c r="N438" s="3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37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25"/>
      <c r="AR438" s="25"/>
      <c r="AS438" s="19"/>
      <c r="AT438" s="3"/>
      <c r="AU438" s="3"/>
      <c r="AV438" s="3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37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25"/>
      <c r="BZ438" s="25"/>
      <c r="CA438" s="19"/>
      <c r="CB438" s="3"/>
      <c r="CC438" s="3"/>
      <c r="CD438" s="3"/>
      <c r="CQ438" s="11" t="s">
        <v>0</v>
      </c>
    </row>
    <row r="439" spans="1:95" s="7" customFormat="1" ht="8.25" customHeight="1">
      <c r="L439" s="29"/>
      <c r="M439" s="3"/>
      <c r="N439" s="3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37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25"/>
      <c r="AR439" s="25"/>
      <c r="AS439" s="19"/>
      <c r="AT439" s="3"/>
      <c r="AU439" s="3"/>
      <c r="AV439" s="3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37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25"/>
      <c r="BZ439" s="25"/>
      <c r="CA439" s="19"/>
      <c r="CB439" s="3"/>
      <c r="CC439" s="3"/>
      <c r="CD439" s="3"/>
    </row>
    <row r="440" spans="1:95" s="7" customFormat="1" ht="8.25" customHeight="1">
      <c r="L440" s="29"/>
      <c r="M440" s="3"/>
      <c r="N440" s="3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37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25"/>
      <c r="AR440" s="25"/>
      <c r="AS440" s="19"/>
      <c r="AT440" s="3"/>
      <c r="AU440" s="3"/>
      <c r="AV440" s="3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37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25"/>
      <c r="BZ440" s="25"/>
      <c r="CA440" s="19"/>
      <c r="CB440" s="3"/>
      <c r="CC440" s="3"/>
      <c r="CD440" s="3"/>
      <c r="CI440" s="11" t="s">
        <v>1</v>
      </c>
    </row>
    <row r="441" spans="1:95" s="7" customFormat="1" ht="8.25" customHeight="1">
      <c r="L441" s="30"/>
      <c r="M441" s="20"/>
      <c r="N441" s="2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2"/>
      <c r="AR441" s="22"/>
      <c r="AS441" s="23"/>
      <c r="AT441" s="20"/>
      <c r="AU441" s="20"/>
      <c r="AV441" s="20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2"/>
      <c r="BZ441" s="22"/>
      <c r="CA441" s="23"/>
      <c r="CB441" s="3"/>
      <c r="CC441" s="3"/>
      <c r="CD441" s="3"/>
    </row>
    <row r="442" spans="1:95" s="7" customFormat="1" ht="7.5" customHeight="1">
      <c r="L442" s="26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40"/>
      <c r="AR442" s="40"/>
      <c r="AS442" s="41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8"/>
      <c r="CB442" s="3"/>
      <c r="CC442" s="3"/>
      <c r="CD442" s="3"/>
    </row>
    <row r="443" spans="1:95" s="7" customFormat="1" ht="8.25" customHeight="1">
      <c r="A443" s="69">
        <f>E422+1</f>
        <v>43</v>
      </c>
      <c r="B443" s="70"/>
      <c r="C443" s="70"/>
      <c r="D443" s="71"/>
      <c r="E443" s="69">
        <f>A443+1</f>
        <v>44</v>
      </c>
      <c r="F443" s="70"/>
      <c r="G443" s="70"/>
      <c r="H443" s="71"/>
      <c r="L443" s="29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42"/>
      <c r="AR443" s="42"/>
      <c r="AS443" s="4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18"/>
      <c r="CB443" s="3"/>
      <c r="CC443" s="3"/>
      <c r="CD443" s="3"/>
    </row>
    <row r="444" spans="1:95" s="7" customFormat="1" ht="8.25" customHeight="1">
      <c r="A444" s="72"/>
      <c r="B444" s="73"/>
      <c r="C444" s="73"/>
      <c r="D444" s="74"/>
      <c r="E444" s="72"/>
      <c r="F444" s="73"/>
      <c r="G444" s="73"/>
      <c r="H444" s="74"/>
      <c r="L444" s="29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42"/>
      <c r="AR444" s="42"/>
      <c r="AS444" s="43"/>
      <c r="AT444" s="3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3"/>
      <c r="CA444" s="18"/>
      <c r="CB444" s="3"/>
      <c r="CC444" s="3"/>
      <c r="CD444" s="3"/>
    </row>
    <row r="445" spans="1:95" s="7" customFormat="1" ht="8.25" customHeight="1">
      <c r="A445" s="75"/>
      <c r="B445" s="76"/>
      <c r="C445" s="76"/>
      <c r="D445" s="77"/>
      <c r="E445" s="75"/>
      <c r="F445" s="76"/>
      <c r="G445" s="76"/>
      <c r="H445" s="77"/>
      <c r="L445" s="29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3"/>
      <c r="AS445" s="18"/>
      <c r="AT445" s="3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3"/>
      <c r="CA445" s="18"/>
      <c r="CB445" s="3"/>
      <c r="CC445" s="3"/>
      <c r="CD445" s="3"/>
    </row>
    <row r="446" spans="1:95" s="7" customFormat="1" ht="8.25" customHeight="1">
      <c r="L446" s="29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18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18"/>
      <c r="CB446" s="3"/>
      <c r="CC446" s="3"/>
      <c r="CD446" s="3"/>
    </row>
    <row r="447" spans="1:95" s="7" customFormat="1" ht="8.25" customHeight="1">
      <c r="L447" s="29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18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18"/>
      <c r="CB447" s="3"/>
      <c r="CC447" s="3"/>
      <c r="CD447" s="3"/>
    </row>
    <row r="448" spans="1:95" s="7" customFormat="1" ht="8.25" customHeight="1">
      <c r="L448" s="29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18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18"/>
      <c r="CB448" s="3"/>
      <c r="CC448" s="3"/>
      <c r="CD448" s="3"/>
    </row>
    <row r="449" spans="1:82" s="7" customFormat="1" ht="8.25" customHeight="1">
      <c r="L449" s="29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6"/>
      <c r="AR449" s="16"/>
      <c r="AS449" s="19"/>
      <c r="AT449" s="3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6"/>
      <c r="BZ449" s="16"/>
      <c r="CA449" s="19"/>
      <c r="CB449" s="3"/>
      <c r="CC449" s="3"/>
      <c r="CD449" s="3"/>
    </row>
    <row r="450" spans="1:82" s="7" customFormat="1" ht="8.25" customHeight="1">
      <c r="L450" s="29"/>
      <c r="M450" s="8"/>
      <c r="N450" s="8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0"/>
      <c r="AR450" s="9"/>
      <c r="AS450" s="19"/>
      <c r="AT450" s="3"/>
      <c r="AU450" s="8"/>
      <c r="AV450" s="8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0"/>
      <c r="BZ450" s="9"/>
      <c r="CA450" s="19"/>
      <c r="CB450" s="3"/>
      <c r="CC450" s="3"/>
      <c r="CD450" s="3"/>
    </row>
    <row r="451" spans="1:82" s="7" customFormat="1" ht="8.25" customHeight="1">
      <c r="L451" s="29"/>
      <c r="M451" s="8"/>
      <c r="N451" s="8"/>
      <c r="O451" s="56" t="str">
        <f>IF(入力シート!$C$2="","",入力シート!$C$2)</f>
        <v/>
      </c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38"/>
      <c r="AR451" s="38"/>
      <c r="AS451" s="19"/>
      <c r="AT451" s="3"/>
      <c r="AU451" s="8"/>
      <c r="AV451" s="8"/>
      <c r="AW451" s="56" t="str">
        <f>IF(入力シート!$C$2="","",入力シート!$C$2)</f>
        <v/>
      </c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44"/>
      <c r="BZ451" s="44"/>
      <c r="CA451" s="19"/>
      <c r="CB451" s="3"/>
      <c r="CC451" s="3"/>
      <c r="CD451" s="3"/>
    </row>
    <row r="452" spans="1:82" s="7" customFormat="1" ht="8.25" customHeight="1">
      <c r="L452" s="29"/>
      <c r="M452" s="8"/>
      <c r="N452" s="8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38"/>
      <c r="AR452" s="38"/>
      <c r="AS452" s="19"/>
      <c r="AT452" s="3"/>
      <c r="AU452" s="8"/>
      <c r="AV452" s="8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44"/>
      <c r="BZ452" s="44"/>
      <c r="CA452" s="19"/>
      <c r="CB452" s="3"/>
      <c r="CC452" s="3"/>
      <c r="CD452" s="3"/>
    </row>
    <row r="453" spans="1:82" s="7" customFormat="1" ht="8.25" customHeight="1">
      <c r="L453" s="29"/>
      <c r="M453" s="3"/>
      <c r="N453" s="3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38"/>
      <c r="AR453" s="38"/>
      <c r="AS453" s="19"/>
      <c r="AT453" s="3"/>
      <c r="AU453" s="3"/>
      <c r="AV453" s="3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44"/>
      <c r="BZ453" s="44"/>
      <c r="CA453" s="19"/>
      <c r="CB453" s="3"/>
      <c r="CC453" s="3"/>
      <c r="CD453" s="3"/>
    </row>
    <row r="454" spans="1:82" s="7" customFormat="1" ht="8.25" customHeight="1">
      <c r="L454" s="29"/>
      <c r="M454" s="3"/>
      <c r="N454" s="3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38"/>
      <c r="AR454" s="38"/>
      <c r="AS454" s="19"/>
      <c r="AT454" s="3"/>
      <c r="AU454" s="3"/>
      <c r="AV454" s="3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44"/>
      <c r="BZ454" s="44"/>
      <c r="CA454" s="19"/>
      <c r="CB454" s="3"/>
      <c r="CC454" s="3"/>
      <c r="CD454" s="3"/>
    </row>
    <row r="455" spans="1:82" s="7" customFormat="1" ht="8.25" customHeight="1">
      <c r="L455" s="29"/>
      <c r="M455" s="3"/>
      <c r="N455" s="3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38"/>
      <c r="AR455" s="38"/>
      <c r="AS455" s="19"/>
      <c r="AT455" s="3"/>
      <c r="AU455" s="3"/>
      <c r="AV455" s="3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44"/>
      <c r="BZ455" s="44"/>
      <c r="CA455" s="19"/>
      <c r="CB455" s="3"/>
      <c r="CC455" s="3"/>
      <c r="CD455" s="3"/>
    </row>
    <row r="456" spans="1:82" s="7" customFormat="1" ht="8.25" customHeight="1">
      <c r="L456" s="29"/>
      <c r="M456" s="3"/>
      <c r="N456" s="3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9"/>
      <c r="AR456" s="9"/>
      <c r="AS456" s="19"/>
      <c r="AT456" s="3"/>
      <c r="AU456" s="3"/>
      <c r="AV456" s="3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9"/>
      <c r="BZ456" s="9"/>
      <c r="CA456" s="19"/>
      <c r="CB456" s="3"/>
      <c r="CC456" s="3"/>
      <c r="CD456" s="3"/>
    </row>
    <row r="457" spans="1:82" s="7" customFormat="1" ht="8.25" customHeight="1">
      <c r="L457" s="29"/>
      <c r="M457" s="3"/>
      <c r="N457" s="3"/>
      <c r="O457" s="67">
        <f>VLOOKUP(A443,入力シート!$A:$E,2,0)</f>
        <v>0</v>
      </c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37"/>
      <c r="AA457" s="68" t="str">
        <f>VLOOKUP(A443,入力シート!$A:$E,5,0)</f>
        <v/>
      </c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25"/>
      <c r="AR457" s="25"/>
      <c r="AS457" s="19"/>
      <c r="AT457" s="3"/>
      <c r="AU457" s="3"/>
      <c r="AV457" s="3"/>
      <c r="AW457" s="67">
        <f>VLOOKUP(E443,入力シート!$A:$E,2,0)</f>
        <v>0</v>
      </c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37"/>
      <c r="BI457" s="68" t="str">
        <f>VLOOKUP(E443,入力シート!$A:$E,5,0)</f>
        <v/>
      </c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25"/>
      <c r="BZ457" s="25"/>
      <c r="CA457" s="19"/>
      <c r="CB457" s="3"/>
      <c r="CC457" s="3"/>
      <c r="CD457" s="3"/>
    </row>
    <row r="458" spans="1:82" s="7" customFormat="1" ht="8.25" customHeight="1">
      <c r="L458" s="29"/>
      <c r="M458" s="3"/>
      <c r="N458" s="3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37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25"/>
      <c r="AR458" s="25"/>
      <c r="AS458" s="19"/>
      <c r="AT458" s="3"/>
      <c r="AU458" s="3"/>
      <c r="AV458" s="3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37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25"/>
      <c r="BZ458" s="25"/>
      <c r="CA458" s="19"/>
      <c r="CB458" s="3"/>
      <c r="CC458" s="3"/>
      <c r="CD458" s="3"/>
    </row>
    <row r="459" spans="1:82" s="7" customFormat="1" ht="8.25" customHeight="1">
      <c r="L459" s="29"/>
      <c r="M459" s="3"/>
      <c r="N459" s="3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37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25"/>
      <c r="AR459" s="25"/>
      <c r="AS459" s="19"/>
      <c r="AT459" s="3"/>
      <c r="AU459" s="3"/>
      <c r="AV459" s="3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37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25"/>
      <c r="BZ459" s="25"/>
      <c r="CA459" s="19"/>
      <c r="CB459" s="3"/>
      <c r="CC459" s="3"/>
      <c r="CD459" s="3"/>
    </row>
    <row r="460" spans="1:82" s="7" customFormat="1" ht="8.25" customHeight="1">
      <c r="L460" s="29"/>
      <c r="M460" s="3"/>
      <c r="N460" s="3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37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25"/>
      <c r="AR460" s="25"/>
      <c r="AS460" s="19"/>
      <c r="AT460" s="3"/>
      <c r="AU460" s="3"/>
      <c r="AV460" s="3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37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25"/>
      <c r="BZ460" s="25"/>
      <c r="CA460" s="19"/>
      <c r="CB460" s="3"/>
      <c r="CC460" s="3"/>
      <c r="CD460" s="3"/>
    </row>
    <row r="461" spans="1:82" s="7" customFormat="1" ht="8.25" customHeight="1">
      <c r="L461" s="29"/>
      <c r="M461" s="3"/>
      <c r="N461" s="3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37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25"/>
      <c r="AR461" s="25"/>
      <c r="AS461" s="19"/>
      <c r="AT461" s="3"/>
      <c r="AU461" s="3"/>
      <c r="AV461" s="3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37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25"/>
      <c r="BZ461" s="25"/>
      <c r="CA461" s="19"/>
      <c r="CB461" s="3"/>
      <c r="CC461" s="3"/>
      <c r="CD461" s="3"/>
    </row>
    <row r="462" spans="1:82" s="7" customFormat="1" ht="8.25" customHeight="1">
      <c r="L462" s="30"/>
      <c r="M462" s="20"/>
      <c r="N462" s="2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2"/>
      <c r="AR462" s="22"/>
      <c r="AS462" s="23"/>
      <c r="AT462" s="20"/>
      <c r="AU462" s="20"/>
      <c r="AV462" s="20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2"/>
      <c r="BZ462" s="22"/>
      <c r="CA462" s="23"/>
      <c r="CB462" s="3"/>
      <c r="CC462" s="3"/>
      <c r="CD462" s="3"/>
    </row>
    <row r="463" spans="1:82" s="7" customFormat="1" ht="7.5" customHeight="1">
      <c r="L463" s="26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40"/>
      <c r="AR463" s="40"/>
      <c r="AS463" s="41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8"/>
      <c r="CB463" s="3"/>
      <c r="CC463" s="3"/>
      <c r="CD463" s="3"/>
    </row>
    <row r="464" spans="1:82" s="7" customFormat="1" ht="8.25" customHeight="1">
      <c r="A464" s="69">
        <f>E443+1</f>
        <v>45</v>
      </c>
      <c r="B464" s="70"/>
      <c r="C464" s="70"/>
      <c r="D464" s="71"/>
      <c r="E464" s="69">
        <f>A464+1</f>
        <v>46</v>
      </c>
      <c r="F464" s="70"/>
      <c r="G464" s="70"/>
      <c r="H464" s="71"/>
      <c r="L464" s="29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42"/>
      <c r="AR464" s="42"/>
      <c r="AS464" s="4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18"/>
      <c r="CB464" s="3"/>
      <c r="CC464" s="3"/>
      <c r="CD464" s="3"/>
    </row>
    <row r="465" spans="1:82" s="7" customFormat="1" ht="8.25" customHeight="1">
      <c r="A465" s="72"/>
      <c r="B465" s="73"/>
      <c r="C465" s="73"/>
      <c r="D465" s="74"/>
      <c r="E465" s="72"/>
      <c r="F465" s="73"/>
      <c r="G465" s="73"/>
      <c r="H465" s="74"/>
      <c r="L465" s="29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42"/>
      <c r="AR465" s="42"/>
      <c r="AS465" s="43"/>
      <c r="AT465" s="3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3"/>
      <c r="CA465" s="18"/>
      <c r="CB465" s="3"/>
      <c r="CC465" s="3"/>
      <c r="CD465" s="3"/>
    </row>
    <row r="466" spans="1:82" s="7" customFormat="1" ht="8.25" customHeight="1">
      <c r="A466" s="75"/>
      <c r="B466" s="76"/>
      <c r="C466" s="76"/>
      <c r="D466" s="77"/>
      <c r="E466" s="75"/>
      <c r="F466" s="76"/>
      <c r="G466" s="76"/>
      <c r="H466" s="77"/>
      <c r="L466" s="29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3"/>
      <c r="AS466" s="18"/>
      <c r="AT466" s="3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3"/>
      <c r="CA466" s="18"/>
      <c r="CB466" s="3"/>
      <c r="CC466" s="3"/>
      <c r="CD466" s="3"/>
    </row>
    <row r="467" spans="1:82" s="7" customFormat="1" ht="8.25" customHeight="1">
      <c r="L467" s="29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18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18"/>
      <c r="CB467" s="3"/>
      <c r="CC467" s="3"/>
      <c r="CD467" s="3"/>
    </row>
    <row r="468" spans="1:82" s="7" customFormat="1" ht="8.25" customHeight="1">
      <c r="L468" s="29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18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18"/>
      <c r="CB468" s="3"/>
      <c r="CC468" s="3"/>
      <c r="CD468" s="3"/>
    </row>
    <row r="469" spans="1:82" s="7" customFormat="1" ht="8.25" customHeight="1">
      <c r="L469" s="29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18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18"/>
      <c r="CB469" s="3"/>
      <c r="CC469" s="3"/>
      <c r="CD469" s="3"/>
    </row>
    <row r="470" spans="1:82" s="7" customFormat="1" ht="8.25" customHeight="1">
      <c r="L470" s="29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6"/>
      <c r="AR470" s="16"/>
      <c r="AS470" s="19"/>
      <c r="AT470" s="3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6"/>
      <c r="BZ470" s="16"/>
      <c r="CA470" s="19"/>
      <c r="CB470" s="3"/>
      <c r="CC470" s="3"/>
      <c r="CD470" s="3"/>
    </row>
    <row r="471" spans="1:82" s="7" customFormat="1" ht="8.25" customHeight="1">
      <c r="L471" s="29"/>
      <c r="M471" s="8"/>
      <c r="N471" s="8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0"/>
      <c r="AR471" s="9"/>
      <c r="AS471" s="19"/>
      <c r="AT471" s="3"/>
      <c r="AU471" s="8"/>
      <c r="AV471" s="8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0"/>
      <c r="BZ471" s="9"/>
      <c r="CA471" s="19"/>
      <c r="CB471" s="3"/>
      <c r="CC471" s="3"/>
      <c r="CD471" s="3"/>
    </row>
    <row r="472" spans="1:82" s="7" customFormat="1" ht="8.25" customHeight="1">
      <c r="L472" s="29"/>
      <c r="M472" s="8"/>
      <c r="N472" s="8"/>
      <c r="O472" s="56" t="str">
        <f>IF(入力シート!$C$2="","",入力シート!$C$2)</f>
        <v/>
      </c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38"/>
      <c r="AR472" s="38"/>
      <c r="AS472" s="19"/>
      <c r="AT472" s="3"/>
      <c r="AU472" s="8"/>
      <c r="AV472" s="8"/>
      <c r="AW472" s="56" t="str">
        <f>IF(入力シート!$C$2="","",入力シート!$C$2)</f>
        <v/>
      </c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44"/>
      <c r="BZ472" s="44"/>
      <c r="CA472" s="19"/>
      <c r="CB472" s="3"/>
      <c r="CC472" s="3"/>
      <c r="CD472" s="3"/>
    </row>
    <row r="473" spans="1:82" s="7" customFormat="1" ht="8.25" customHeight="1">
      <c r="L473" s="29"/>
      <c r="M473" s="8"/>
      <c r="N473" s="8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38"/>
      <c r="AR473" s="38"/>
      <c r="AS473" s="19"/>
      <c r="AT473" s="3"/>
      <c r="AU473" s="8"/>
      <c r="AV473" s="8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44"/>
      <c r="BZ473" s="44"/>
      <c r="CA473" s="19"/>
      <c r="CB473" s="3"/>
      <c r="CC473" s="3"/>
      <c r="CD473" s="3"/>
    </row>
    <row r="474" spans="1:82" s="7" customFormat="1" ht="8.25" customHeight="1">
      <c r="L474" s="29"/>
      <c r="M474" s="3"/>
      <c r="N474" s="3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38"/>
      <c r="AR474" s="38"/>
      <c r="AS474" s="19"/>
      <c r="AT474" s="3"/>
      <c r="AU474" s="3"/>
      <c r="AV474" s="3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44"/>
      <c r="BZ474" s="44"/>
      <c r="CA474" s="19"/>
      <c r="CB474" s="3"/>
      <c r="CC474" s="3"/>
      <c r="CD474" s="3"/>
    </row>
    <row r="475" spans="1:82" s="7" customFormat="1" ht="8.25" customHeight="1">
      <c r="L475" s="29"/>
      <c r="M475" s="3"/>
      <c r="N475" s="3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38"/>
      <c r="AR475" s="38"/>
      <c r="AS475" s="19"/>
      <c r="AT475" s="3"/>
      <c r="AU475" s="3"/>
      <c r="AV475" s="3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44"/>
      <c r="BZ475" s="44"/>
      <c r="CA475" s="19"/>
      <c r="CB475" s="3"/>
      <c r="CC475" s="3"/>
      <c r="CD475" s="3"/>
    </row>
    <row r="476" spans="1:82" s="7" customFormat="1" ht="8.25" customHeight="1">
      <c r="L476" s="29"/>
      <c r="M476" s="3"/>
      <c r="N476" s="3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38"/>
      <c r="AR476" s="38"/>
      <c r="AS476" s="19"/>
      <c r="AT476" s="3"/>
      <c r="AU476" s="3"/>
      <c r="AV476" s="3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44"/>
      <c r="BZ476" s="44"/>
      <c r="CA476" s="19"/>
      <c r="CB476" s="3"/>
      <c r="CC476" s="3"/>
      <c r="CD476" s="3"/>
    </row>
    <row r="477" spans="1:82" s="7" customFormat="1" ht="8.25" customHeight="1">
      <c r="L477" s="29"/>
      <c r="M477" s="3"/>
      <c r="N477" s="3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9"/>
      <c r="AR477" s="9"/>
      <c r="AS477" s="19"/>
      <c r="AT477" s="3"/>
      <c r="AU477" s="3"/>
      <c r="AV477" s="3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9"/>
      <c r="BZ477" s="9"/>
      <c r="CA477" s="19"/>
      <c r="CB477" s="3"/>
      <c r="CC477" s="3"/>
      <c r="CD477" s="3"/>
    </row>
    <row r="478" spans="1:82" s="7" customFormat="1" ht="8.25" customHeight="1">
      <c r="L478" s="29"/>
      <c r="M478" s="3"/>
      <c r="N478" s="3"/>
      <c r="O478" s="67">
        <f>VLOOKUP(A464,入力シート!$A:$E,2,0)</f>
        <v>0</v>
      </c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37"/>
      <c r="AA478" s="68" t="str">
        <f>VLOOKUP(A464,入力シート!$A:$E,5,0)</f>
        <v/>
      </c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25"/>
      <c r="AR478" s="25"/>
      <c r="AS478" s="19"/>
      <c r="AT478" s="3"/>
      <c r="AU478" s="3"/>
      <c r="AV478" s="3"/>
      <c r="AW478" s="67">
        <f>VLOOKUP(E464,入力シート!$A:$E,2,0)</f>
        <v>0</v>
      </c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37"/>
      <c r="BI478" s="68" t="str">
        <f>VLOOKUP(E464,入力シート!$A:$E,5,0)</f>
        <v/>
      </c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25"/>
      <c r="BZ478" s="25"/>
      <c r="CA478" s="19"/>
      <c r="CB478" s="3"/>
      <c r="CC478" s="3"/>
      <c r="CD478" s="3"/>
    </row>
    <row r="479" spans="1:82" s="7" customFormat="1" ht="8.25" customHeight="1">
      <c r="L479" s="29"/>
      <c r="M479" s="3"/>
      <c r="N479" s="3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37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25"/>
      <c r="AR479" s="25"/>
      <c r="AS479" s="19"/>
      <c r="AT479" s="3"/>
      <c r="AU479" s="3"/>
      <c r="AV479" s="3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37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25"/>
      <c r="BZ479" s="25"/>
      <c r="CA479" s="19"/>
      <c r="CB479" s="3"/>
      <c r="CC479" s="3"/>
      <c r="CD479" s="3"/>
    </row>
    <row r="480" spans="1:82" s="7" customFormat="1" ht="8.25" customHeight="1">
      <c r="L480" s="29"/>
      <c r="M480" s="3"/>
      <c r="N480" s="3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37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25"/>
      <c r="AR480" s="25"/>
      <c r="AS480" s="19"/>
      <c r="AT480" s="3"/>
      <c r="AU480" s="3"/>
      <c r="AV480" s="3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37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25"/>
      <c r="BZ480" s="25"/>
      <c r="CA480" s="19"/>
      <c r="CB480" s="3"/>
      <c r="CC480" s="3"/>
      <c r="CD480" s="3"/>
    </row>
    <row r="481" spans="1:82" s="7" customFormat="1" ht="8.25" customHeight="1">
      <c r="L481" s="29"/>
      <c r="M481" s="3"/>
      <c r="N481" s="3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37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25"/>
      <c r="AR481" s="25"/>
      <c r="AS481" s="19"/>
      <c r="AT481" s="3"/>
      <c r="AU481" s="3"/>
      <c r="AV481" s="3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37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25"/>
      <c r="BZ481" s="25"/>
      <c r="CA481" s="19"/>
      <c r="CB481" s="3"/>
      <c r="CC481" s="3"/>
      <c r="CD481" s="3"/>
    </row>
    <row r="482" spans="1:82" s="7" customFormat="1" ht="8.25" customHeight="1">
      <c r="L482" s="29"/>
      <c r="M482" s="3"/>
      <c r="N482" s="3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37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25"/>
      <c r="AR482" s="25"/>
      <c r="AS482" s="19"/>
      <c r="AT482" s="3"/>
      <c r="AU482" s="3"/>
      <c r="AV482" s="3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37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25"/>
      <c r="BZ482" s="25"/>
      <c r="CA482" s="19"/>
      <c r="CB482" s="3"/>
      <c r="CC482" s="3"/>
      <c r="CD482" s="3"/>
    </row>
    <row r="483" spans="1:82" s="7" customFormat="1" ht="8.25" customHeight="1">
      <c r="L483" s="30"/>
      <c r="M483" s="20"/>
      <c r="N483" s="2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2"/>
      <c r="AR483" s="22"/>
      <c r="AS483" s="23"/>
      <c r="AT483" s="20"/>
      <c r="AU483" s="20"/>
      <c r="AV483" s="20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2"/>
      <c r="BZ483" s="22"/>
      <c r="CA483" s="23"/>
      <c r="CB483" s="3"/>
      <c r="CC483" s="3"/>
      <c r="CD483" s="3"/>
    </row>
    <row r="484" spans="1:82" s="7" customFormat="1" ht="7.5" customHeight="1">
      <c r="L484" s="26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40"/>
      <c r="AR484" s="40"/>
      <c r="AS484" s="41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8"/>
      <c r="CB484" s="3"/>
      <c r="CC484" s="3"/>
      <c r="CD484" s="3"/>
    </row>
    <row r="485" spans="1:82" s="7" customFormat="1" ht="8.25" customHeight="1">
      <c r="A485" s="69">
        <f>E464+1</f>
        <v>47</v>
      </c>
      <c r="B485" s="70"/>
      <c r="C485" s="70"/>
      <c r="D485" s="71"/>
      <c r="E485" s="69">
        <f>A485+1</f>
        <v>48</v>
      </c>
      <c r="F485" s="70"/>
      <c r="G485" s="70"/>
      <c r="H485" s="71"/>
      <c r="L485" s="29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42"/>
      <c r="AR485" s="42"/>
      <c r="AS485" s="4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18"/>
      <c r="CB485" s="3"/>
      <c r="CC485" s="3"/>
      <c r="CD485" s="3"/>
    </row>
    <row r="486" spans="1:82" s="7" customFormat="1" ht="8.25" customHeight="1">
      <c r="A486" s="72"/>
      <c r="B486" s="73"/>
      <c r="C486" s="73"/>
      <c r="D486" s="74"/>
      <c r="E486" s="72"/>
      <c r="F486" s="73"/>
      <c r="G486" s="73"/>
      <c r="H486" s="74"/>
      <c r="L486" s="29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42"/>
      <c r="AR486" s="42"/>
      <c r="AS486" s="43"/>
      <c r="AT486" s="3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3"/>
      <c r="CA486" s="18"/>
      <c r="CB486" s="3"/>
      <c r="CC486" s="3"/>
      <c r="CD486" s="3"/>
    </row>
    <row r="487" spans="1:82" s="7" customFormat="1" ht="8.25" customHeight="1">
      <c r="A487" s="75"/>
      <c r="B487" s="76"/>
      <c r="C487" s="76"/>
      <c r="D487" s="77"/>
      <c r="E487" s="75"/>
      <c r="F487" s="76"/>
      <c r="G487" s="76"/>
      <c r="H487" s="77"/>
      <c r="L487" s="29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3"/>
      <c r="AS487" s="18"/>
      <c r="AT487" s="3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3"/>
      <c r="CA487" s="18"/>
      <c r="CB487" s="3"/>
      <c r="CC487" s="3"/>
      <c r="CD487" s="3"/>
    </row>
    <row r="488" spans="1:82" s="7" customFormat="1" ht="8.25" customHeight="1">
      <c r="L488" s="29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18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18"/>
      <c r="CB488" s="3"/>
      <c r="CC488" s="3"/>
      <c r="CD488" s="3"/>
    </row>
    <row r="489" spans="1:82" s="7" customFormat="1" ht="8.25" customHeight="1">
      <c r="L489" s="29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18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18"/>
      <c r="CB489" s="3"/>
      <c r="CC489" s="3"/>
      <c r="CD489" s="3"/>
    </row>
    <row r="490" spans="1:82" s="7" customFormat="1" ht="8.25" customHeight="1">
      <c r="L490" s="29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18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18"/>
      <c r="CB490" s="3"/>
      <c r="CC490" s="3"/>
      <c r="CD490" s="3"/>
    </row>
    <row r="491" spans="1:82" s="7" customFormat="1" ht="8.25" customHeight="1">
      <c r="L491" s="29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6"/>
      <c r="AR491" s="16"/>
      <c r="AS491" s="19"/>
      <c r="AT491" s="3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6"/>
      <c r="BZ491" s="16"/>
      <c r="CA491" s="19"/>
      <c r="CB491" s="3"/>
      <c r="CC491" s="3"/>
      <c r="CD491" s="3"/>
    </row>
    <row r="492" spans="1:82" s="7" customFormat="1" ht="8.25" customHeight="1">
      <c r="L492" s="29"/>
      <c r="M492" s="8"/>
      <c r="N492" s="8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0"/>
      <c r="AR492" s="9"/>
      <c r="AS492" s="19"/>
      <c r="AT492" s="3"/>
      <c r="AU492" s="8"/>
      <c r="AV492" s="8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0"/>
      <c r="BZ492" s="9"/>
      <c r="CA492" s="19"/>
      <c r="CB492" s="3"/>
      <c r="CC492" s="3"/>
      <c r="CD492" s="3"/>
    </row>
    <row r="493" spans="1:82" s="7" customFormat="1" ht="8.25" customHeight="1">
      <c r="L493" s="29"/>
      <c r="M493" s="8"/>
      <c r="N493" s="8"/>
      <c r="O493" s="56" t="str">
        <f>IF(入力シート!$C$2="","",入力シート!$C$2)</f>
        <v/>
      </c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38"/>
      <c r="AR493" s="38"/>
      <c r="AS493" s="19"/>
      <c r="AT493" s="3"/>
      <c r="AU493" s="8"/>
      <c r="AV493" s="8"/>
      <c r="AW493" s="56" t="str">
        <f>IF(入力シート!$C$2="","",入力シート!$C$2)</f>
        <v/>
      </c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44"/>
      <c r="BZ493" s="44"/>
      <c r="CA493" s="19"/>
      <c r="CB493" s="3"/>
      <c r="CC493" s="3"/>
      <c r="CD493" s="3"/>
    </row>
    <row r="494" spans="1:82" s="7" customFormat="1" ht="8.25" customHeight="1">
      <c r="L494" s="29"/>
      <c r="M494" s="8"/>
      <c r="N494" s="8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38"/>
      <c r="AR494" s="38"/>
      <c r="AS494" s="19"/>
      <c r="AT494" s="3"/>
      <c r="AU494" s="8"/>
      <c r="AV494" s="8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44"/>
      <c r="BZ494" s="44"/>
      <c r="CA494" s="19"/>
      <c r="CB494" s="3"/>
      <c r="CC494" s="3"/>
      <c r="CD494" s="3"/>
    </row>
    <row r="495" spans="1:82" s="7" customFormat="1" ht="8.25" customHeight="1">
      <c r="L495" s="29"/>
      <c r="M495" s="3"/>
      <c r="N495" s="3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38"/>
      <c r="AR495" s="38"/>
      <c r="AS495" s="19"/>
      <c r="AT495" s="3"/>
      <c r="AU495" s="3"/>
      <c r="AV495" s="3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44"/>
      <c r="BZ495" s="44"/>
      <c r="CA495" s="19"/>
      <c r="CB495" s="3"/>
      <c r="CC495" s="3"/>
      <c r="CD495" s="3"/>
    </row>
    <row r="496" spans="1:82" s="7" customFormat="1" ht="8.25" customHeight="1">
      <c r="L496" s="29"/>
      <c r="M496" s="3"/>
      <c r="N496" s="3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38"/>
      <c r="AR496" s="38"/>
      <c r="AS496" s="19"/>
      <c r="AT496" s="3"/>
      <c r="AU496" s="3"/>
      <c r="AV496" s="3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44"/>
      <c r="BZ496" s="44"/>
      <c r="CA496" s="19"/>
      <c r="CB496" s="3"/>
      <c r="CC496" s="3"/>
      <c r="CD496" s="3"/>
    </row>
    <row r="497" spans="1:82" s="7" customFormat="1" ht="8.25" customHeight="1">
      <c r="L497" s="29"/>
      <c r="M497" s="3"/>
      <c r="N497" s="3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38"/>
      <c r="AR497" s="38"/>
      <c r="AS497" s="19"/>
      <c r="AT497" s="3"/>
      <c r="AU497" s="3"/>
      <c r="AV497" s="3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44"/>
      <c r="BZ497" s="44"/>
      <c r="CA497" s="19"/>
      <c r="CB497" s="3"/>
      <c r="CC497" s="3"/>
      <c r="CD497" s="3"/>
    </row>
    <row r="498" spans="1:82" s="7" customFormat="1" ht="8.25" customHeight="1">
      <c r="L498" s="29"/>
      <c r="M498" s="3"/>
      <c r="N498" s="3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9"/>
      <c r="AR498" s="9"/>
      <c r="AS498" s="19"/>
      <c r="AT498" s="3"/>
      <c r="AU498" s="3"/>
      <c r="AV498" s="3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9"/>
      <c r="BZ498" s="9"/>
      <c r="CA498" s="19"/>
      <c r="CB498" s="3"/>
      <c r="CC498" s="3"/>
      <c r="CD498" s="3"/>
    </row>
    <row r="499" spans="1:82" s="7" customFormat="1" ht="8.25" customHeight="1">
      <c r="L499" s="29"/>
      <c r="M499" s="3"/>
      <c r="N499" s="3"/>
      <c r="O499" s="67">
        <f>VLOOKUP(A485,入力シート!$A:$E,2,0)</f>
        <v>0</v>
      </c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37"/>
      <c r="AA499" s="68" t="str">
        <f>VLOOKUP(A485,入力シート!$A:$E,5,0)</f>
        <v/>
      </c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25"/>
      <c r="AR499" s="25"/>
      <c r="AS499" s="19"/>
      <c r="AT499" s="3"/>
      <c r="AU499" s="3"/>
      <c r="AV499" s="3"/>
      <c r="AW499" s="67">
        <f>VLOOKUP(E485,入力シート!$A:$E,2,0)</f>
        <v>0</v>
      </c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37"/>
      <c r="BI499" s="68" t="str">
        <f>VLOOKUP(E485,入力シート!$A:$E,5,0)</f>
        <v/>
      </c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25"/>
      <c r="BZ499" s="25"/>
      <c r="CA499" s="19"/>
      <c r="CB499" s="3"/>
      <c r="CC499" s="3"/>
      <c r="CD499" s="3"/>
    </row>
    <row r="500" spans="1:82" s="7" customFormat="1" ht="8.25" customHeight="1">
      <c r="L500" s="29"/>
      <c r="M500" s="3"/>
      <c r="N500" s="3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37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25"/>
      <c r="AR500" s="25"/>
      <c r="AS500" s="19"/>
      <c r="AT500" s="3"/>
      <c r="AU500" s="3"/>
      <c r="AV500" s="3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37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25"/>
      <c r="BZ500" s="25"/>
      <c r="CA500" s="19"/>
      <c r="CB500" s="3"/>
      <c r="CC500" s="3"/>
      <c r="CD500" s="3"/>
    </row>
    <row r="501" spans="1:82" s="7" customFormat="1" ht="8.25" customHeight="1">
      <c r="L501" s="29"/>
      <c r="M501" s="3"/>
      <c r="N501" s="3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37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25"/>
      <c r="AR501" s="25"/>
      <c r="AS501" s="19"/>
      <c r="AT501" s="3"/>
      <c r="AU501" s="3"/>
      <c r="AV501" s="3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37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25"/>
      <c r="BZ501" s="25"/>
      <c r="CA501" s="19"/>
      <c r="CB501" s="3"/>
      <c r="CC501" s="3"/>
      <c r="CD501" s="3"/>
    </row>
    <row r="502" spans="1:82" s="7" customFormat="1" ht="8.25" customHeight="1">
      <c r="L502" s="29"/>
      <c r="M502" s="3"/>
      <c r="N502" s="3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37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25"/>
      <c r="AR502" s="25"/>
      <c r="AS502" s="19"/>
      <c r="AT502" s="3"/>
      <c r="AU502" s="3"/>
      <c r="AV502" s="3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37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25"/>
      <c r="BZ502" s="25"/>
      <c r="CA502" s="19"/>
      <c r="CB502" s="3"/>
      <c r="CC502" s="3"/>
      <c r="CD502" s="3"/>
    </row>
    <row r="503" spans="1:82" s="7" customFormat="1" ht="8.25" customHeight="1">
      <c r="L503" s="29"/>
      <c r="M503" s="3"/>
      <c r="N503" s="3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37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25"/>
      <c r="AR503" s="25"/>
      <c r="AS503" s="19"/>
      <c r="AT503" s="3"/>
      <c r="AU503" s="3"/>
      <c r="AV503" s="3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37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25"/>
      <c r="BZ503" s="25"/>
      <c r="CA503" s="19"/>
      <c r="CB503" s="3"/>
      <c r="CC503" s="3"/>
      <c r="CD503" s="3"/>
    </row>
    <row r="504" spans="1:82" s="7" customFormat="1" ht="8.25" customHeight="1">
      <c r="L504" s="30"/>
      <c r="M504" s="20"/>
      <c r="N504" s="2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2"/>
      <c r="AR504" s="22"/>
      <c r="AS504" s="23"/>
      <c r="AT504" s="20"/>
      <c r="AU504" s="20"/>
      <c r="AV504" s="20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2"/>
      <c r="BZ504" s="22"/>
      <c r="CA504" s="23"/>
      <c r="CB504" s="3"/>
      <c r="CC504" s="3"/>
      <c r="CD504" s="3"/>
    </row>
    <row r="505" spans="1:82" s="7" customFormat="1" ht="7.5" customHeight="1">
      <c r="L505" s="26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40"/>
      <c r="AR505" s="40"/>
      <c r="AS505" s="41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8"/>
      <c r="CB505" s="3"/>
      <c r="CC505" s="3"/>
      <c r="CD505" s="3"/>
    </row>
    <row r="506" spans="1:82" s="7" customFormat="1" ht="8.25" customHeight="1">
      <c r="A506" s="69">
        <f>E485+1</f>
        <v>49</v>
      </c>
      <c r="B506" s="70"/>
      <c r="C506" s="70"/>
      <c r="D506" s="71"/>
      <c r="E506" s="69">
        <f>A506+1</f>
        <v>50</v>
      </c>
      <c r="F506" s="70"/>
      <c r="G506" s="70"/>
      <c r="H506" s="71"/>
      <c r="L506" s="29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42"/>
      <c r="AR506" s="42"/>
      <c r="AS506" s="4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18"/>
      <c r="CB506" s="3"/>
      <c r="CC506" s="3"/>
      <c r="CD506" s="3"/>
    </row>
    <row r="507" spans="1:82" s="7" customFormat="1" ht="8.25" customHeight="1">
      <c r="A507" s="72"/>
      <c r="B507" s="73"/>
      <c r="C507" s="73"/>
      <c r="D507" s="74"/>
      <c r="E507" s="72"/>
      <c r="F507" s="73"/>
      <c r="G507" s="73"/>
      <c r="H507" s="74"/>
      <c r="L507" s="2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42"/>
      <c r="AR507" s="42"/>
      <c r="AS507" s="43"/>
      <c r="AT507" s="3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3"/>
      <c r="CA507" s="18"/>
      <c r="CB507" s="3"/>
      <c r="CC507" s="3"/>
      <c r="CD507" s="3"/>
    </row>
    <row r="508" spans="1:82" s="7" customFormat="1" ht="8.25" customHeight="1">
      <c r="A508" s="75"/>
      <c r="B508" s="76"/>
      <c r="C508" s="76"/>
      <c r="D508" s="77"/>
      <c r="E508" s="75"/>
      <c r="F508" s="76"/>
      <c r="G508" s="76"/>
      <c r="H508" s="77"/>
      <c r="L508" s="29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3"/>
      <c r="AS508" s="18"/>
      <c r="AT508" s="3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3"/>
      <c r="CA508" s="18"/>
      <c r="CB508" s="3"/>
      <c r="CC508" s="3"/>
      <c r="CD508" s="3"/>
    </row>
    <row r="509" spans="1:82" s="7" customFormat="1" ht="8.25" customHeight="1">
      <c r="L509" s="29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18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18"/>
      <c r="CB509" s="3"/>
      <c r="CC509" s="3"/>
      <c r="CD509" s="3"/>
    </row>
    <row r="510" spans="1:82" s="7" customFormat="1" ht="8.25" customHeight="1">
      <c r="L510" s="29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18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18"/>
      <c r="CB510" s="3"/>
      <c r="CC510" s="3"/>
      <c r="CD510" s="3"/>
    </row>
    <row r="511" spans="1:82" s="7" customFormat="1" ht="8.25" customHeight="1">
      <c r="L511" s="29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18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18"/>
      <c r="CB511" s="3"/>
      <c r="CC511" s="3"/>
      <c r="CD511" s="3"/>
    </row>
    <row r="512" spans="1:82" s="7" customFormat="1" ht="8.25" customHeight="1">
      <c r="L512" s="29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6"/>
      <c r="AR512" s="16"/>
      <c r="AS512" s="19"/>
      <c r="AT512" s="3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6"/>
      <c r="BZ512" s="16"/>
      <c r="CA512" s="19"/>
      <c r="CB512" s="3"/>
      <c r="CC512" s="3"/>
      <c r="CD512" s="3"/>
    </row>
    <row r="513" spans="1:82" s="7" customFormat="1" ht="8.25" customHeight="1">
      <c r="L513" s="29"/>
      <c r="M513" s="8"/>
      <c r="N513" s="8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0"/>
      <c r="AR513" s="9"/>
      <c r="AS513" s="19"/>
      <c r="AT513" s="3"/>
      <c r="AU513" s="8"/>
      <c r="AV513" s="8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0"/>
      <c r="BZ513" s="9"/>
      <c r="CA513" s="19"/>
      <c r="CB513" s="3"/>
      <c r="CC513" s="3"/>
      <c r="CD513" s="3"/>
    </row>
    <row r="514" spans="1:82" s="7" customFormat="1" ht="8.25" customHeight="1">
      <c r="L514" s="29"/>
      <c r="M514" s="8"/>
      <c r="N514" s="8"/>
      <c r="O514" s="56" t="str">
        <f>IF(入力シート!$C$2="","",入力シート!$C$2)</f>
        <v/>
      </c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38"/>
      <c r="AR514" s="38"/>
      <c r="AS514" s="19"/>
      <c r="AT514" s="3"/>
      <c r="AU514" s="8"/>
      <c r="AV514" s="8"/>
      <c r="AW514" s="56" t="str">
        <f>IF(入力シート!$C$2="","",入力シート!$C$2)</f>
        <v/>
      </c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44"/>
      <c r="BZ514" s="44"/>
      <c r="CA514" s="19"/>
      <c r="CB514" s="3"/>
      <c r="CC514" s="3"/>
      <c r="CD514" s="3"/>
    </row>
    <row r="515" spans="1:82" s="7" customFormat="1" ht="8.25" customHeight="1">
      <c r="L515" s="29"/>
      <c r="M515" s="8"/>
      <c r="N515" s="8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38"/>
      <c r="AR515" s="38"/>
      <c r="AS515" s="19"/>
      <c r="AT515" s="3"/>
      <c r="AU515" s="8"/>
      <c r="AV515" s="8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44"/>
      <c r="BZ515" s="44"/>
      <c r="CA515" s="19"/>
      <c r="CB515" s="3"/>
      <c r="CC515" s="3"/>
      <c r="CD515" s="3"/>
    </row>
    <row r="516" spans="1:82" s="7" customFormat="1" ht="8.25" customHeight="1">
      <c r="L516" s="29"/>
      <c r="M516" s="3"/>
      <c r="N516" s="3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38"/>
      <c r="AR516" s="38"/>
      <c r="AS516" s="19"/>
      <c r="AT516" s="3"/>
      <c r="AU516" s="3"/>
      <c r="AV516" s="3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44"/>
      <c r="BZ516" s="44"/>
      <c r="CA516" s="19"/>
      <c r="CB516" s="3"/>
      <c r="CC516" s="3"/>
      <c r="CD516" s="3"/>
    </row>
    <row r="517" spans="1:82" s="7" customFormat="1" ht="8.25" customHeight="1">
      <c r="L517" s="29"/>
      <c r="M517" s="3"/>
      <c r="N517" s="3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38"/>
      <c r="AR517" s="38"/>
      <c r="AS517" s="19"/>
      <c r="AT517" s="3"/>
      <c r="AU517" s="3"/>
      <c r="AV517" s="3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44"/>
      <c r="BZ517" s="44"/>
      <c r="CA517" s="19"/>
      <c r="CB517" s="3"/>
      <c r="CC517" s="3"/>
      <c r="CD517" s="3"/>
    </row>
    <row r="518" spans="1:82" s="7" customFormat="1" ht="8.25" customHeight="1">
      <c r="L518" s="29"/>
      <c r="M518" s="3"/>
      <c r="N518" s="3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38"/>
      <c r="AR518" s="38"/>
      <c r="AS518" s="19"/>
      <c r="AT518" s="3"/>
      <c r="AU518" s="3"/>
      <c r="AV518" s="3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44"/>
      <c r="BZ518" s="44"/>
      <c r="CA518" s="19"/>
      <c r="CB518" s="3"/>
      <c r="CC518" s="3"/>
      <c r="CD518" s="3"/>
    </row>
    <row r="519" spans="1:82" s="7" customFormat="1" ht="8.25" customHeight="1">
      <c r="L519" s="29"/>
      <c r="M519" s="3"/>
      <c r="N519" s="3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9"/>
      <c r="AR519" s="9"/>
      <c r="AS519" s="19"/>
      <c r="AT519" s="3"/>
      <c r="AU519" s="3"/>
      <c r="AV519" s="3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9"/>
      <c r="BZ519" s="9"/>
      <c r="CA519" s="19"/>
      <c r="CB519" s="3"/>
      <c r="CC519" s="3"/>
      <c r="CD519" s="3"/>
    </row>
    <row r="520" spans="1:82" s="7" customFormat="1" ht="8.25" customHeight="1">
      <c r="L520" s="29"/>
      <c r="M520" s="3"/>
      <c r="N520" s="3"/>
      <c r="O520" s="67">
        <f>VLOOKUP(A506,入力シート!$A:$E,2,0)</f>
        <v>0</v>
      </c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37"/>
      <c r="AA520" s="68" t="str">
        <f>VLOOKUP(A506,入力シート!$A:$E,5,0)</f>
        <v/>
      </c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25"/>
      <c r="AR520" s="25"/>
      <c r="AS520" s="19"/>
      <c r="AT520" s="3"/>
      <c r="AU520" s="3"/>
      <c r="AV520" s="3"/>
      <c r="AW520" s="67">
        <f>VLOOKUP(E506,入力シート!$A:$E,2,0)</f>
        <v>0</v>
      </c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37"/>
      <c r="BI520" s="68" t="str">
        <f>VLOOKUP(E506,入力シート!$A:$E,5,0)</f>
        <v/>
      </c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25"/>
      <c r="BZ520" s="25"/>
      <c r="CA520" s="19"/>
      <c r="CB520" s="3"/>
      <c r="CC520" s="3"/>
      <c r="CD520" s="3"/>
    </row>
    <row r="521" spans="1:82" s="7" customFormat="1" ht="8.25" customHeight="1">
      <c r="L521" s="29"/>
      <c r="M521" s="3"/>
      <c r="N521" s="3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37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25"/>
      <c r="AR521" s="25"/>
      <c r="AS521" s="19"/>
      <c r="AT521" s="3"/>
      <c r="AU521" s="3"/>
      <c r="AV521" s="3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37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25"/>
      <c r="BZ521" s="25"/>
      <c r="CA521" s="19"/>
      <c r="CB521" s="3"/>
      <c r="CC521" s="3"/>
      <c r="CD521" s="3"/>
    </row>
    <row r="522" spans="1:82" s="7" customFormat="1" ht="8.25" customHeight="1">
      <c r="L522" s="29"/>
      <c r="M522" s="3"/>
      <c r="N522" s="3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37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25"/>
      <c r="AR522" s="25"/>
      <c r="AS522" s="19"/>
      <c r="AT522" s="3"/>
      <c r="AU522" s="3"/>
      <c r="AV522" s="3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37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25"/>
      <c r="BZ522" s="25"/>
      <c r="CA522" s="19"/>
      <c r="CB522" s="3"/>
      <c r="CC522" s="3"/>
      <c r="CD522" s="3"/>
    </row>
    <row r="523" spans="1:82" s="7" customFormat="1" ht="8.25" customHeight="1">
      <c r="L523" s="29"/>
      <c r="M523" s="3"/>
      <c r="N523" s="3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37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25"/>
      <c r="AR523" s="25"/>
      <c r="AS523" s="19"/>
      <c r="AT523" s="3"/>
      <c r="AU523" s="3"/>
      <c r="AV523" s="3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37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25"/>
      <c r="BZ523" s="25"/>
      <c r="CA523" s="19"/>
      <c r="CB523" s="3"/>
      <c r="CC523" s="3"/>
      <c r="CD523" s="3"/>
    </row>
    <row r="524" spans="1:82" s="7" customFormat="1" ht="8.25" customHeight="1">
      <c r="L524" s="29"/>
      <c r="M524" s="3"/>
      <c r="N524" s="3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37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25"/>
      <c r="AR524" s="25"/>
      <c r="AS524" s="19"/>
      <c r="AT524" s="3"/>
      <c r="AU524" s="3"/>
      <c r="AV524" s="3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37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25"/>
      <c r="BZ524" s="25"/>
      <c r="CA524" s="19"/>
      <c r="CB524" s="3"/>
      <c r="CC524" s="3"/>
      <c r="CD524" s="3"/>
    </row>
    <row r="525" spans="1:82" s="7" customFormat="1" ht="8.25" customHeight="1">
      <c r="L525" s="30"/>
      <c r="M525" s="20"/>
      <c r="N525" s="2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2"/>
      <c r="AR525" s="22"/>
      <c r="AS525" s="23"/>
      <c r="AT525" s="20"/>
      <c r="AU525" s="20"/>
      <c r="AV525" s="20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2"/>
      <c r="BZ525" s="22"/>
      <c r="CA525" s="23"/>
      <c r="CB525" s="3"/>
      <c r="CC525" s="3"/>
      <c r="CD525" s="3"/>
    </row>
    <row r="526" spans="1:82" s="7" customFormat="1" ht="8.25" customHeight="1">
      <c r="K526" s="5"/>
      <c r="L526" s="26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40"/>
      <c r="AR526" s="40"/>
      <c r="AS526" s="41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8"/>
      <c r="CB526" s="3"/>
      <c r="CC526" s="4"/>
      <c r="CD526" s="3"/>
    </row>
    <row r="527" spans="1:82" s="7" customFormat="1" ht="8.25" customHeight="1">
      <c r="A527" s="69">
        <f>E506+1</f>
        <v>51</v>
      </c>
      <c r="B527" s="70"/>
      <c r="C527" s="70"/>
      <c r="D527" s="71"/>
      <c r="E527" s="69">
        <f>A527+1</f>
        <v>52</v>
      </c>
      <c r="F527" s="70"/>
      <c r="G527" s="70"/>
      <c r="H527" s="71"/>
      <c r="L527" s="29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42"/>
      <c r="AR527" s="42"/>
      <c r="AS527" s="4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18"/>
      <c r="CB527" s="3"/>
      <c r="CC527" s="3"/>
      <c r="CD527" s="3"/>
    </row>
    <row r="528" spans="1:82" s="7" customFormat="1" ht="8.25" customHeight="1">
      <c r="A528" s="72"/>
      <c r="B528" s="73"/>
      <c r="C528" s="73"/>
      <c r="D528" s="74"/>
      <c r="E528" s="72"/>
      <c r="F528" s="73"/>
      <c r="G528" s="73"/>
      <c r="H528" s="74"/>
      <c r="L528" s="29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42"/>
      <c r="AR528" s="42"/>
      <c r="AS528" s="43"/>
      <c r="AT528" s="3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3"/>
      <c r="CA528" s="18"/>
      <c r="CB528" s="3"/>
      <c r="CC528" s="3"/>
      <c r="CD528" s="3"/>
    </row>
    <row r="529" spans="1:95" s="7" customFormat="1" ht="8.25" customHeight="1">
      <c r="A529" s="75"/>
      <c r="B529" s="76"/>
      <c r="C529" s="76"/>
      <c r="D529" s="77"/>
      <c r="E529" s="75"/>
      <c r="F529" s="76"/>
      <c r="G529" s="76"/>
      <c r="H529" s="77"/>
      <c r="L529" s="29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3"/>
      <c r="AS529" s="18"/>
      <c r="AT529" s="3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3"/>
      <c r="CA529" s="18"/>
      <c r="CB529" s="3"/>
      <c r="CC529" s="3"/>
      <c r="CD529" s="3"/>
    </row>
    <row r="530" spans="1:95" s="7" customFormat="1" ht="8.25" customHeight="1">
      <c r="L530" s="29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18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18"/>
      <c r="CB530" s="3"/>
      <c r="CC530" s="3"/>
      <c r="CD530" s="3"/>
    </row>
    <row r="531" spans="1:95" s="7" customFormat="1" ht="8.25" customHeight="1">
      <c r="L531" s="29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18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18"/>
      <c r="CB531" s="3"/>
      <c r="CC531" s="3"/>
      <c r="CD531" s="3"/>
    </row>
    <row r="532" spans="1:95" s="7" customFormat="1" ht="8.25" customHeight="1">
      <c r="L532" s="29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18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18"/>
      <c r="CB532" s="3"/>
      <c r="CC532" s="3"/>
      <c r="CD532" s="3"/>
    </row>
    <row r="533" spans="1:95" s="7" customFormat="1" ht="8.25" customHeight="1">
      <c r="L533" s="29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6"/>
      <c r="AR533" s="16"/>
      <c r="AS533" s="19"/>
      <c r="AT533" s="3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6"/>
      <c r="BZ533" s="16"/>
      <c r="CA533" s="19"/>
      <c r="CB533" s="3"/>
      <c r="CC533" s="3"/>
      <c r="CD533" s="3"/>
    </row>
    <row r="534" spans="1:95" s="7" customFormat="1" ht="8.25" customHeight="1">
      <c r="L534" s="29"/>
      <c r="M534" s="8"/>
      <c r="N534" s="8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0"/>
      <c r="AR534" s="9"/>
      <c r="AS534" s="19"/>
      <c r="AT534" s="3"/>
      <c r="AU534" s="8"/>
      <c r="AV534" s="8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0"/>
      <c r="BZ534" s="9"/>
      <c r="CA534" s="19"/>
      <c r="CB534" s="3"/>
      <c r="CC534" s="3"/>
      <c r="CD534" s="3"/>
    </row>
    <row r="535" spans="1:95" s="7" customFormat="1" ht="8.25" customHeight="1">
      <c r="L535" s="29"/>
      <c r="M535" s="8"/>
      <c r="N535" s="8"/>
      <c r="O535" s="56" t="str">
        <f>IF(入力シート!$C$2="","",入力シート!$C$2)</f>
        <v/>
      </c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38"/>
      <c r="AR535" s="38"/>
      <c r="AS535" s="19"/>
      <c r="AT535" s="3"/>
      <c r="AU535" s="8"/>
      <c r="AV535" s="8"/>
      <c r="AW535" s="56" t="str">
        <f>IF(入力シート!$C$2="","",入力シート!$C$2)</f>
        <v/>
      </c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44"/>
      <c r="BZ535" s="44"/>
      <c r="CA535" s="19"/>
      <c r="CB535" s="3"/>
      <c r="CC535" s="3"/>
      <c r="CD535" s="3"/>
    </row>
    <row r="536" spans="1:95" s="7" customFormat="1" ht="8.25" customHeight="1">
      <c r="L536" s="29"/>
      <c r="M536" s="8"/>
      <c r="N536" s="8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38"/>
      <c r="AR536" s="38"/>
      <c r="AS536" s="19"/>
      <c r="AT536" s="3"/>
      <c r="AU536" s="8"/>
      <c r="AV536" s="8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44"/>
      <c r="BZ536" s="44"/>
      <c r="CA536" s="19"/>
      <c r="CB536" s="3"/>
      <c r="CC536" s="3"/>
      <c r="CD536" s="3"/>
    </row>
    <row r="537" spans="1:95" s="7" customFormat="1" ht="8.25" customHeight="1">
      <c r="L537" s="29"/>
      <c r="M537" s="3"/>
      <c r="N537" s="3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38"/>
      <c r="AR537" s="38"/>
      <c r="AS537" s="19"/>
      <c r="AT537" s="3"/>
      <c r="AU537" s="3"/>
      <c r="AV537" s="3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44"/>
      <c r="BZ537" s="44"/>
      <c r="CA537" s="19"/>
      <c r="CB537" s="3"/>
      <c r="CC537" s="3"/>
      <c r="CD537" s="3"/>
    </row>
    <row r="538" spans="1:95" s="7" customFormat="1" ht="8.25" customHeight="1">
      <c r="L538" s="29"/>
      <c r="M538" s="3"/>
      <c r="N538" s="3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38"/>
      <c r="AR538" s="38"/>
      <c r="AS538" s="19"/>
      <c r="AT538" s="3"/>
      <c r="AU538" s="3"/>
      <c r="AV538" s="3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44"/>
      <c r="BZ538" s="44"/>
      <c r="CA538" s="19"/>
      <c r="CB538" s="3"/>
      <c r="CC538" s="3"/>
      <c r="CD538" s="3"/>
    </row>
    <row r="539" spans="1:95" s="7" customFormat="1" ht="8.25" customHeight="1">
      <c r="L539" s="29"/>
      <c r="M539" s="3"/>
      <c r="N539" s="3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38"/>
      <c r="AR539" s="38"/>
      <c r="AS539" s="19"/>
      <c r="AT539" s="3"/>
      <c r="AU539" s="3"/>
      <c r="AV539" s="3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44"/>
      <c r="BZ539" s="44"/>
      <c r="CA539" s="19"/>
      <c r="CB539" s="3"/>
      <c r="CC539" s="3"/>
      <c r="CD539" s="3"/>
    </row>
    <row r="540" spans="1:95" s="7" customFormat="1" ht="8.25" customHeight="1">
      <c r="L540" s="29"/>
      <c r="M540" s="3"/>
      <c r="N540" s="3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9"/>
      <c r="AR540" s="9"/>
      <c r="AS540" s="19"/>
      <c r="AT540" s="3"/>
      <c r="AU540" s="3"/>
      <c r="AV540" s="3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9"/>
      <c r="BZ540" s="9"/>
      <c r="CA540" s="19"/>
      <c r="CB540" s="3"/>
      <c r="CC540" s="3"/>
      <c r="CD540" s="3"/>
    </row>
    <row r="541" spans="1:95" s="7" customFormat="1" ht="8.25" customHeight="1">
      <c r="L541" s="29"/>
      <c r="M541" s="3"/>
      <c r="N541" s="3"/>
      <c r="O541" s="67">
        <f>VLOOKUP(A527,入力シート!$A:$E,2,0)</f>
        <v>0</v>
      </c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37"/>
      <c r="AA541" s="68" t="str">
        <f>VLOOKUP(A527,入力シート!$A:$E,5,0)</f>
        <v/>
      </c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25"/>
      <c r="AR541" s="25"/>
      <c r="AS541" s="19"/>
      <c r="AT541" s="3"/>
      <c r="AU541" s="3"/>
      <c r="AV541" s="3"/>
      <c r="AW541" s="67">
        <f>VLOOKUP(E527,入力シート!$A:$E,2,0)</f>
        <v>0</v>
      </c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37"/>
      <c r="BI541" s="68" t="str">
        <f>VLOOKUP(E527,入力シート!$A:$E,5,0)</f>
        <v/>
      </c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25"/>
      <c r="BZ541" s="25"/>
      <c r="CA541" s="19"/>
      <c r="CB541" s="3"/>
      <c r="CC541" s="3"/>
      <c r="CD541" s="3"/>
    </row>
    <row r="542" spans="1:95" s="7" customFormat="1" ht="8.25" customHeight="1">
      <c r="L542" s="29"/>
      <c r="M542" s="3"/>
      <c r="N542" s="3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37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25"/>
      <c r="AR542" s="25"/>
      <c r="AS542" s="19"/>
      <c r="AT542" s="3"/>
      <c r="AU542" s="3"/>
      <c r="AV542" s="3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37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25"/>
      <c r="BZ542" s="25"/>
      <c r="CA542" s="19"/>
      <c r="CB542" s="3"/>
      <c r="CC542" s="3"/>
      <c r="CD542" s="3"/>
    </row>
    <row r="543" spans="1:95" s="7" customFormat="1" ht="8.25" customHeight="1">
      <c r="L543" s="29"/>
      <c r="M543" s="3"/>
      <c r="N543" s="3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37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25"/>
      <c r="AR543" s="25"/>
      <c r="AS543" s="19"/>
      <c r="AT543" s="3"/>
      <c r="AU543" s="3"/>
      <c r="AV543" s="3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37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25"/>
      <c r="BZ543" s="25"/>
      <c r="CA543" s="19"/>
      <c r="CB543" s="3"/>
      <c r="CC543" s="3"/>
      <c r="CD543" s="3"/>
      <c r="CQ543" s="11" t="s">
        <v>0</v>
      </c>
    </row>
    <row r="544" spans="1:95" s="7" customFormat="1" ht="8.25" customHeight="1">
      <c r="L544" s="29"/>
      <c r="M544" s="3"/>
      <c r="N544" s="3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37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25"/>
      <c r="AR544" s="25"/>
      <c r="AS544" s="19"/>
      <c r="AT544" s="3"/>
      <c r="AU544" s="3"/>
      <c r="AV544" s="3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37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25"/>
      <c r="BZ544" s="25"/>
      <c r="CA544" s="19"/>
      <c r="CB544" s="3"/>
      <c r="CC544" s="3"/>
      <c r="CD544" s="3"/>
    </row>
    <row r="545" spans="1:87" s="7" customFormat="1" ht="8.25" customHeight="1">
      <c r="L545" s="29"/>
      <c r="M545" s="3"/>
      <c r="N545" s="3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37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25"/>
      <c r="AR545" s="25"/>
      <c r="AS545" s="19"/>
      <c r="AT545" s="3"/>
      <c r="AU545" s="3"/>
      <c r="AV545" s="3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37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25"/>
      <c r="BZ545" s="25"/>
      <c r="CA545" s="19"/>
      <c r="CB545" s="3"/>
      <c r="CC545" s="3"/>
      <c r="CD545" s="3"/>
      <c r="CI545" s="11" t="s">
        <v>1</v>
      </c>
    </row>
    <row r="546" spans="1:87" s="7" customFormat="1" ht="8.25" customHeight="1">
      <c r="L546" s="30"/>
      <c r="M546" s="20"/>
      <c r="N546" s="2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2"/>
      <c r="AR546" s="22"/>
      <c r="AS546" s="23"/>
      <c r="AT546" s="20"/>
      <c r="AU546" s="20"/>
      <c r="AV546" s="20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2"/>
      <c r="BZ546" s="22"/>
      <c r="CA546" s="23"/>
      <c r="CB546" s="3"/>
      <c r="CC546" s="3"/>
      <c r="CD546" s="3"/>
    </row>
    <row r="547" spans="1:87" s="7" customFormat="1" ht="7.5" customHeight="1">
      <c r="L547" s="26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40"/>
      <c r="AR547" s="40"/>
      <c r="AS547" s="41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8"/>
      <c r="CB547" s="3"/>
      <c r="CC547" s="3"/>
      <c r="CD547" s="3"/>
    </row>
    <row r="548" spans="1:87" s="7" customFormat="1" ht="8.25" customHeight="1">
      <c r="A548" s="69">
        <f>E527+1</f>
        <v>53</v>
      </c>
      <c r="B548" s="70"/>
      <c r="C548" s="70"/>
      <c r="D548" s="71"/>
      <c r="E548" s="69">
        <f>A548+1</f>
        <v>54</v>
      </c>
      <c r="F548" s="70"/>
      <c r="G548" s="70"/>
      <c r="H548" s="71"/>
      <c r="L548" s="29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42"/>
      <c r="AR548" s="42"/>
      <c r="AS548" s="4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18"/>
      <c r="CB548" s="3"/>
      <c r="CC548" s="3"/>
      <c r="CD548" s="3"/>
    </row>
    <row r="549" spans="1:87" s="7" customFormat="1" ht="8.25" customHeight="1">
      <c r="A549" s="72"/>
      <c r="B549" s="73"/>
      <c r="C549" s="73"/>
      <c r="D549" s="74"/>
      <c r="E549" s="72"/>
      <c r="F549" s="73"/>
      <c r="G549" s="73"/>
      <c r="H549" s="74"/>
      <c r="L549" s="2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42"/>
      <c r="AR549" s="42"/>
      <c r="AS549" s="43"/>
      <c r="AT549" s="3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3"/>
      <c r="CA549" s="18"/>
      <c r="CB549" s="3"/>
      <c r="CC549" s="3"/>
      <c r="CD549" s="3"/>
    </row>
    <row r="550" spans="1:87" s="7" customFormat="1" ht="8.25" customHeight="1">
      <c r="A550" s="75"/>
      <c r="B550" s="76"/>
      <c r="C550" s="76"/>
      <c r="D550" s="77"/>
      <c r="E550" s="75"/>
      <c r="F550" s="76"/>
      <c r="G550" s="76"/>
      <c r="H550" s="77"/>
      <c r="L550" s="2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3"/>
      <c r="AS550" s="18"/>
      <c r="AT550" s="3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3"/>
      <c r="CA550" s="18"/>
      <c r="CB550" s="3"/>
      <c r="CC550" s="3"/>
      <c r="CD550" s="3"/>
    </row>
    <row r="551" spans="1:87" s="7" customFormat="1" ht="8.25" customHeight="1">
      <c r="L551" s="29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18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18"/>
      <c r="CB551" s="3"/>
      <c r="CC551" s="3"/>
      <c r="CD551" s="3"/>
    </row>
    <row r="552" spans="1:87" s="7" customFormat="1" ht="8.25" customHeight="1">
      <c r="L552" s="29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18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18"/>
      <c r="CB552" s="3"/>
      <c r="CC552" s="3"/>
      <c r="CD552" s="3"/>
    </row>
    <row r="553" spans="1:87" s="7" customFormat="1" ht="8.25" customHeight="1">
      <c r="L553" s="29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18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18"/>
      <c r="CB553" s="3"/>
      <c r="CC553" s="3"/>
      <c r="CD553" s="3"/>
    </row>
    <row r="554" spans="1:87" s="7" customFormat="1" ht="8.25" customHeight="1">
      <c r="L554" s="29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6"/>
      <c r="AR554" s="16"/>
      <c r="AS554" s="19"/>
      <c r="AT554" s="3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6"/>
      <c r="BZ554" s="16"/>
      <c r="CA554" s="19"/>
      <c r="CB554" s="3"/>
      <c r="CC554" s="3"/>
      <c r="CD554" s="3"/>
    </row>
    <row r="555" spans="1:87" s="7" customFormat="1" ht="8.25" customHeight="1">
      <c r="L555" s="29"/>
      <c r="M555" s="8"/>
      <c r="N555" s="8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0"/>
      <c r="AR555" s="9"/>
      <c r="AS555" s="19"/>
      <c r="AT555" s="3"/>
      <c r="AU555" s="8"/>
      <c r="AV555" s="8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0"/>
      <c r="BZ555" s="9"/>
      <c r="CA555" s="19"/>
      <c r="CB555" s="3"/>
      <c r="CC555" s="3"/>
      <c r="CD555" s="3"/>
    </row>
    <row r="556" spans="1:87" s="7" customFormat="1" ht="8.25" customHeight="1">
      <c r="L556" s="29"/>
      <c r="M556" s="8"/>
      <c r="N556" s="8"/>
      <c r="O556" s="56" t="str">
        <f>IF(入力シート!$C$2="","",入力シート!$C$2)</f>
        <v/>
      </c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38"/>
      <c r="AR556" s="38"/>
      <c r="AS556" s="19"/>
      <c r="AT556" s="3"/>
      <c r="AU556" s="8"/>
      <c r="AV556" s="8"/>
      <c r="AW556" s="56" t="str">
        <f>IF(入力シート!$C$2="","",入力シート!$C$2)</f>
        <v/>
      </c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44"/>
      <c r="BZ556" s="44"/>
      <c r="CA556" s="19"/>
      <c r="CB556" s="3"/>
      <c r="CC556" s="3"/>
      <c r="CD556" s="3"/>
    </row>
    <row r="557" spans="1:87" s="7" customFormat="1" ht="8.25" customHeight="1">
      <c r="L557" s="29"/>
      <c r="M557" s="8"/>
      <c r="N557" s="8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38"/>
      <c r="AR557" s="38"/>
      <c r="AS557" s="19"/>
      <c r="AT557" s="3"/>
      <c r="AU557" s="8"/>
      <c r="AV557" s="8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44"/>
      <c r="BZ557" s="44"/>
      <c r="CA557" s="19"/>
      <c r="CB557" s="3"/>
      <c r="CC557" s="3"/>
      <c r="CD557" s="3"/>
    </row>
    <row r="558" spans="1:87" s="7" customFormat="1" ht="8.25" customHeight="1">
      <c r="L558" s="29"/>
      <c r="M558" s="3"/>
      <c r="N558" s="3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38"/>
      <c r="AR558" s="38"/>
      <c r="AS558" s="19"/>
      <c r="AT558" s="3"/>
      <c r="AU558" s="3"/>
      <c r="AV558" s="3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44"/>
      <c r="BZ558" s="44"/>
      <c r="CA558" s="19"/>
      <c r="CB558" s="3"/>
      <c r="CC558" s="3"/>
      <c r="CD558" s="3"/>
    </row>
    <row r="559" spans="1:87" s="7" customFormat="1" ht="8.25" customHeight="1">
      <c r="L559" s="29"/>
      <c r="M559" s="3"/>
      <c r="N559" s="3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38"/>
      <c r="AR559" s="38"/>
      <c r="AS559" s="19"/>
      <c r="AT559" s="3"/>
      <c r="AU559" s="3"/>
      <c r="AV559" s="3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44"/>
      <c r="BZ559" s="44"/>
      <c r="CA559" s="19"/>
      <c r="CB559" s="3"/>
      <c r="CC559" s="3"/>
      <c r="CD559" s="3"/>
    </row>
    <row r="560" spans="1:87" s="7" customFormat="1" ht="8.25" customHeight="1">
      <c r="L560" s="29"/>
      <c r="M560" s="3"/>
      <c r="N560" s="3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38"/>
      <c r="AR560" s="38"/>
      <c r="AS560" s="19"/>
      <c r="AT560" s="3"/>
      <c r="AU560" s="3"/>
      <c r="AV560" s="3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44"/>
      <c r="BZ560" s="44"/>
      <c r="CA560" s="19"/>
      <c r="CB560" s="3"/>
      <c r="CC560" s="3"/>
      <c r="CD560" s="3"/>
    </row>
    <row r="561" spans="1:82" s="7" customFormat="1" ht="8.25" customHeight="1">
      <c r="L561" s="29"/>
      <c r="M561" s="3"/>
      <c r="N561" s="3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9"/>
      <c r="AR561" s="9"/>
      <c r="AS561" s="19"/>
      <c r="AT561" s="3"/>
      <c r="AU561" s="3"/>
      <c r="AV561" s="3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9"/>
      <c r="BZ561" s="9"/>
      <c r="CA561" s="19"/>
      <c r="CB561" s="3"/>
      <c r="CC561" s="3"/>
      <c r="CD561" s="3"/>
    </row>
    <row r="562" spans="1:82" s="7" customFormat="1" ht="8.25" customHeight="1">
      <c r="L562" s="29"/>
      <c r="M562" s="3"/>
      <c r="N562" s="3"/>
      <c r="O562" s="67">
        <f>VLOOKUP(A548,入力シート!$A:$E,2,0)</f>
        <v>0</v>
      </c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37"/>
      <c r="AA562" s="68" t="str">
        <f>VLOOKUP(A548,入力シート!$A:$E,5,0)</f>
        <v/>
      </c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25"/>
      <c r="AR562" s="25"/>
      <c r="AS562" s="19"/>
      <c r="AT562" s="3"/>
      <c r="AU562" s="3"/>
      <c r="AV562" s="3"/>
      <c r="AW562" s="67">
        <f>VLOOKUP(E548,入力シート!$A:$E,2,0)</f>
        <v>0</v>
      </c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37"/>
      <c r="BI562" s="68" t="str">
        <f>VLOOKUP(E548,入力シート!$A:$E,5,0)</f>
        <v/>
      </c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25"/>
      <c r="BZ562" s="25"/>
      <c r="CA562" s="19"/>
      <c r="CB562" s="3"/>
      <c r="CC562" s="3"/>
      <c r="CD562" s="3"/>
    </row>
    <row r="563" spans="1:82" s="7" customFormat="1" ht="8.25" customHeight="1">
      <c r="L563" s="29"/>
      <c r="M563" s="3"/>
      <c r="N563" s="3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37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25"/>
      <c r="AR563" s="25"/>
      <c r="AS563" s="19"/>
      <c r="AT563" s="3"/>
      <c r="AU563" s="3"/>
      <c r="AV563" s="3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37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25"/>
      <c r="BZ563" s="25"/>
      <c r="CA563" s="19"/>
      <c r="CB563" s="3"/>
      <c r="CC563" s="3"/>
      <c r="CD563" s="3"/>
    </row>
    <row r="564" spans="1:82" s="7" customFormat="1" ht="8.25" customHeight="1">
      <c r="L564" s="29"/>
      <c r="M564" s="3"/>
      <c r="N564" s="3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37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25"/>
      <c r="AR564" s="25"/>
      <c r="AS564" s="19"/>
      <c r="AT564" s="3"/>
      <c r="AU564" s="3"/>
      <c r="AV564" s="3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37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25"/>
      <c r="BZ564" s="25"/>
      <c r="CA564" s="19"/>
      <c r="CB564" s="3"/>
      <c r="CC564" s="3"/>
      <c r="CD564" s="3"/>
    </row>
    <row r="565" spans="1:82" s="7" customFormat="1" ht="8.25" customHeight="1">
      <c r="L565" s="29"/>
      <c r="M565" s="3"/>
      <c r="N565" s="3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37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25"/>
      <c r="AR565" s="25"/>
      <c r="AS565" s="19"/>
      <c r="AT565" s="3"/>
      <c r="AU565" s="3"/>
      <c r="AV565" s="3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37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25"/>
      <c r="BZ565" s="25"/>
      <c r="CA565" s="19"/>
      <c r="CB565" s="3"/>
      <c r="CC565" s="3"/>
      <c r="CD565" s="3"/>
    </row>
    <row r="566" spans="1:82" s="7" customFormat="1" ht="8.25" customHeight="1">
      <c r="L566" s="29"/>
      <c r="M566" s="3"/>
      <c r="N566" s="3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37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25"/>
      <c r="AR566" s="25"/>
      <c r="AS566" s="19"/>
      <c r="AT566" s="3"/>
      <c r="AU566" s="3"/>
      <c r="AV566" s="3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37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25"/>
      <c r="BZ566" s="25"/>
      <c r="CA566" s="19"/>
      <c r="CB566" s="3"/>
      <c r="CC566" s="3"/>
      <c r="CD566" s="3"/>
    </row>
    <row r="567" spans="1:82" s="7" customFormat="1" ht="8.25" customHeight="1">
      <c r="L567" s="30"/>
      <c r="M567" s="20"/>
      <c r="N567" s="2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2"/>
      <c r="AR567" s="22"/>
      <c r="AS567" s="23"/>
      <c r="AT567" s="20"/>
      <c r="AU567" s="20"/>
      <c r="AV567" s="20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2"/>
      <c r="BZ567" s="22"/>
      <c r="CA567" s="23"/>
      <c r="CB567" s="3"/>
      <c r="CC567" s="3"/>
      <c r="CD567" s="3"/>
    </row>
    <row r="568" spans="1:82" s="7" customFormat="1" ht="7.5" customHeight="1">
      <c r="L568" s="26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40"/>
      <c r="AR568" s="40"/>
      <c r="AS568" s="41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8"/>
      <c r="CB568" s="3"/>
      <c r="CC568" s="3"/>
      <c r="CD568" s="3"/>
    </row>
    <row r="569" spans="1:82" s="7" customFormat="1" ht="8.25" customHeight="1">
      <c r="A569" s="69">
        <f>E548+1</f>
        <v>55</v>
      </c>
      <c r="B569" s="70"/>
      <c r="C569" s="70"/>
      <c r="D569" s="71"/>
      <c r="E569" s="69">
        <f>A569+1</f>
        <v>56</v>
      </c>
      <c r="F569" s="70"/>
      <c r="G569" s="70"/>
      <c r="H569" s="71"/>
      <c r="L569" s="2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42"/>
      <c r="AR569" s="42"/>
      <c r="AS569" s="4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18"/>
      <c r="CB569" s="3"/>
      <c r="CC569" s="3"/>
      <c r="CD569" s="3"/>
    </row>
    <row r="570" spans="1:82" s="7" customFormat="1" ht="8.25" customHeight="1">
      <c r="A570" s="72"/>
      <c r="B570" s="73"/>
      <c r="C570" s="73"/>
      <c r="D570" s="74"/>
      <c r="E570" s="72"/>
      <c r="F570" s="73"/>
      <c r="G570" s="73"/>
      <c r="H570" s="74"/>
      <c r="L570" s="29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42"/>
      <c r="AR570" s="42"/>
      <c r="AS570" s="43"/>
      <c r="AT570" s="3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3"/>
      <c r="CA570" s="18"/>
      <c r="CB570" s="3"/>
      <c r="CC570" s="3"/>
      <c r="CD570" s="3"/>
    </row>
    <row r="571" spans="1:82" s="7" customFormat="1" ht="8.25" customHeight="1">
      <c r="A571" s="75"/>
      <c r="B571" s="76"/>
      <c r="C571" s="76"/>
      <c r="D571" s="77"/>
      <c r="E571" s="75"/>
      <c r="F571" s="76"/>
      <c r="G571" s="76"/>
      <c r="H571" s="77"/>
      <c r="L571" s="29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3"/>
      <c r="AS571" s="18"/>
      <c r="AT571" s="3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3"/>
      <c r="CA571" s="18"/>
      <c r="CB571" s="3"/>
      <c r="CC571" s="3"/>
      <c r="CD571" s="3"/>
    </row>
    <row r="572" spans="1:82" s="7" customFormat="1" ht="8.25" customHeight="1">
      <c r="L572" s="2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18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18"/>
      <c r="CB572" s="3"/>
      <c r="CC572" s="3"/>
      <c r="CD572" s="3"/>
    </row>
    <row r="573" spans="1:82" s="7" customFormat="1" ht="8.25" customHeight="1">
      <c r="L573" s="2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18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18"/>
      <c r="CB573" s="3"/>
      <c r="CC573" s="3"/>
      <c r="CD573" s="3"/>
    </row>
    <row r="574" spans="1:82" s="7" customFormat="1" ht="8.25" customHeight="1">
      <c r="L574" s="2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18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18"/>
      <c r="CB574" s="3"/>
      <c r="CC574" s="3"/>
      <c r="CD574" s="3"/>
    </row>
    <row r="575" spans="1:82" s="7" customFormat="1" ht="8.25" customHeight="1">
      <c r="L575" s="29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6"/>
      <c r="AR575" s="16"/>
      <c r="AS575" s="19"/>
      <c r="AT575" s="3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6"/>
      <c r="BZ575" s="16"/>
      <c r="CA575" s="19"/>
      <c r="CB575" s="3"/>
      <c r="CC575" s="3"/>
      <c r="CD575" s="3"/>
    </row>
    <row r="576" spans="1:82" s="7" customFormat="1" ht="8.25" customHeight="1">
      <c r="L576" s="29"/>
      <c r="M576" s="8"/>
      <c r="N576" s="8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0"/>
      <c r="AR576" s="9"/>
      <c r="AS576" s="19"/>
      <c r="AT576" s="3"/>
      <c r="AU576" s="8"/>
      <c r="AV576" s="8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0"/>
      <c r="BZ576" s="9"/>
      <c r="CA576" s="19"/>
      <c r="CB576" s="3"/>
      <c r="CC576" s="3"/>
      <c r="CD576" s="3"/>
    </row>
    <row r="577" spans="1:82" s="7" customFormat="1" ht="8.25" customHeight="1">
      <c r="L577" s="29"/>
      <c r="M577" s="8"/>
      <c r="N577" s="8"/>
      <c r="O577" s="56" t="str">
        <f>IF(入力シート!$C$2="","",入力シート!$C$2)</f>
        <v/>
      </c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38"/>
      <c r="AR577" s="38"/>
      <c r="AS577" s="19"/>
      <c r="AT577" s="3"/>
      <c r="AU577" s="8"/>
      <c r="AV577" s="8"/>
      <c r="AW577" s="56" t="str">
        <f>IF(入力シート!$C$2="","",入力シート!$C$2)</f>
        <v/>
      </c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44"/>
      <c r="BZ577" s="44"/>
      <c r="CA577" s="19"/>
      <c r="CB577" s="3"/>
      <c r="CC577" s="3"/>
      <c r="CD577" s="3"/>
    </row>
    <row r="578" spans="1:82" s="7" customFormat="1" ht="8.25" customHeight="1">
      <c r="L578" s="29"/>
      <c r="M578" s="8"/>
      <c r="N578" s="8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38"/>
      <c r="AR578" s="38"/>
      <c r="AS578" s="19"/>
      <c r="AT578" s="3"/>
      <c r="AU578" s="8"/>
      <c r="AV578" s="8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44"/>
      <c r="BZ578" s="44"/>
      <c r="CA578" s="19"/>
      <c r="CB578" s="3"/>
      <c r="CC578" s="3"/>
      <c r="CD578" s="3"/>
    </row>
    <row r="579" spans="1:82" s="7" customFormat="1" ht="8.25" customHeight="1">
      <c r="L579" s="29"/>
      <c r="M579" s="3"/>
      <c r="N579" s="3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38"/>
      <c r="AR579" s="38"/>
      <c r="AS579" s="19"/>
      <c r="AT579" s="3"/>
      <c r="AU579" s="3"/>
      <c r="AV579" s="3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44"/>
      <c r="BZ579" s="44"/>
      <c r="CA579" s="19"/>
      <c r="CB579" s="3"/>
      <c r="CC579" s="3"/>
      <c r="CD579" s="3"/>
    </row>
    <row r="580" spans="1:82" s="7" customFormat="1" ht="8.25" customHeight="1">
      <c r="L580" s="29"/>
      <c r="M580" s="3"/>
      <c r="N580" s="3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38"/>
      <c r="AR580" s="38"/>
      <c r="AS580" s="19"/>
      <c r="AT580" s="3"/>
      <c r="AU580" s="3"/>
      <c r="AV580" s="3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44"/>
      <c r="BZ580" s="44"/>
      <c r="CA580" s="19"/>
      <c r="CB580" s="3"/>
      <c r="CC580" s="3"/>
      <c r="CD580" s="3"/>
    </row>
    <row r="581" spans="1:82" s="7" customFormat="1" ht="8.25" customHeight="1">
      <c r="L581" s="29"/>
      <c r="M581" s="3"/>
      <c r="N581" s="3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38"/>
      <c r="AR581" s="38"/>
      <c r="AS581" s="19"/>
      <c r="AT581" s="3"/>
      <c r="AU581" s="3"/>
      <c r="AV581" s="3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44"/>
      <c r="BZ581" s="44"/>
      <c r="CA581" s="19"/>
      <c r="CB581" s="3"/>
      <c r="CC581" s="3"/>
      <c r="CD581" s="3"/>
    </row>
    <row r="582" spans="1:82" s="7" customFormat="1" ht="8.25" customHeight="1">
      <c r="L582" s="29"/>
      <c r="M582" s="3"/>
      <c r="N582" s="3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9"/>
      <c r="AR582" s="9"/>
      <c r="AS582" s="19"/>
      <c r="AT582" s="3"/>
      <c r="AU582" s="3"/>
      <c r="AV582" s="3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9"/>
      <c r="BZ582" s="9"/>
      <c r="CA582" s="19"/>
      <c r="CB582" s="3"/>
      <c r="CC582" s="3"/>
      <c r="CD582" s="3"/>
    </row>
    <row r="583" spans="1:82" s="7" customFormat="1" ht="8.25" customHeight="1">
      <c r="L583" s="29"/>
      <c r="M583" s="3"/>
      <c r="N583" s="3"/>
      <c r="O583" s="67">
        <f>VLOOKUP(A569,入力シート!$A:$E,2,0)</f>
        <v>0</v>
      </c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37"/>
      <c r="AA583" s="68" t="str">
        <f>VLOOKUP(A569,入力シート!$A:$E,5,0)</f>
        <v/>
      </c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25"/>
      <c r="AR583" s="25"/>
      <c r="AS583" s="19"/>
      <c r="AT583" s="3"/>
      <c r="AU583" s="3"/>
      <c r="AV583" s="3"/>
      <c r="AW583" s="67">
        <f>VLOOKUP(E569,入力シート!$A:$E,2,0)</f>
        <v>0</v>
      </c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37"/>
      <c r="BI583" s="68" t="str">
        <f>VLOOKUP(E569,入力シート!$A:$E,5,0)</f>
        <v/>
      </c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25"/>
      <c r="BZ583" s="25"/>
      <c r="CA583" s="19"/>
      <c r="CB583" s="3"/>
      <c r="CC583" s="3"/>
      <c r="CD583" s="3"/>
    </row>
    <row r="584" spans="1:82" s="7" customFormat="1" ht="8.25" customHeight="1">
      <c r="L584" s="29"/>
      <c r="M584" s="3"/>
      <c r="N584" s="3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37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25"/>
      <c r="AR584" s="25"/>
      <c r="AS584" s="19"/>
      <c r="AT584" s="3"/>
      <c r="AU584" s="3"/>
      <c r="AV584" s="3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37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25"/>
      <c r="BZ584" s="25"/>
      <c r="CA584" s="19"/>
      <c r="CB584" s="3"/>
      <c r="CC584" s="3"/>
      <c r="CD584" s="3"/>
    </row>
    <row r="585" spans="1:82" s="7" customFormat="1" ht="8.25" customHeight="1">
      <c r="L585" s="29"/>
      <c r="M585" s="3"/>
      <c r="N585" s="3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37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25"/>
      <c r="AR585" s="25"/>
      <c r="AS585" s="19"/>
      <c r="AT585" s="3"/>
      <c r="AU585" s="3"/>
      <c r="AV585" s="3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37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25"/>
      <c r="BZ585" s="25"/>
      <c r="CA585" s="19"/>
      <c r="CB585" s="3"/>
      <c r="CC585" s="3"/>
      <c r="CD585" s="3"/>
    </row>
    <row r="586" spans="1:82" s="7" customFormat="1" ht="8.25" customHeight="1">
      <c r="L586" s="29"/>
      <c r="M586" s="3"/>
      <c r="N586" s="3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37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25"/>
      <c r="AR586" s="25"/>
      <c r="AS586" s="19"/>
      <c r="AT586" s="3"/>
      <c r="AU586" s="3"/>
      <c r="AV586" s="3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37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25"/>
      <c r="BZ586" s="25"/>
      <c r="CA586" s="19"/>
      <c r="CB586" s="3"/>
      <c r="CC586" s="3"/>
      <c r="CD586" s="3"/>
    </row>
    <row r="587" spans="1:82" s="7" customFormat="1" ht="8.25" customHeight="1">
      <c r="L587" s="29"/>
      <c r="M587" s="3"/>
      <c r="N587" s="3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37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25"/>
      <c r="AR587" s="25"/>
      <c r="AS587" s="19"/>
      <c r="AT587" s="3"/>
      <c r="AU587" s="3"/>
      <c r="AV587" s="3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37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25"/>
      <c r="BZ587" s="25"/>
      <c r="CA587" s="19"/>
      <c r="CB587" s="3"/>
      <c r="CC587" s="3"/>
      <c r="CD587" s="3"/>
    </row>
    <row r="588" spans="1:82" s="7" customFormat="1" ht="8.25" customHeight="1">
      <c r="L588" s="30"/>
      <c r="M588" s="20"/>
      <c r="N588" s="2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2"/>
      <c r="AR588" s="22"/>
      <c r="AS588" s="23"/>
      <c r="AT588" s="20"/>
      <c r="AU588" s="20"/>
      <c r="AV588" s="20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2"/>
      <c r="BZ588" s="22"/>
      <c r="CA588" s="23"/>
      <c r="CB588" s="3"/>
      <c r="CC588" s="3"/>
      <c r="CD588" s="3"/>
    </row>
    <row r="589" spans="1:82" s="7" customFormat="1" ht="7.5" customHeight="1">
      <c r="L589" s="26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40"/>
      <c r="AR589" s="40"/>
      <c r="AS589" s="41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8"/>
      <c r="CB589" s="3"/>
      <c r="CC589" s="3"/>
      <c r="CD589" s="3"/>
    </row>
    <row r="590" spans="1:82" s="7" customFormat="1" ht="8.25" customHeight="1">
      <c r="A590" s="69">
        <f>E569+1</f>
        <v>57</v>
      </c>
      <c r="B590" s="70"/>
      <c r="C590" s="70"/>
      <c r="D590" s="71"/>
      <c r="E590" s="69">
        <f>A590+1</f>
        <v>58</v>
      </c>
      <c r="F590" s="70"/>
      <c r="G590" s="70"/>
      <c r="H590" s="71"/>
      <c r="L590" s="2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42"/>
      <c r="AR590" s="42"/>
      <c r="AS590" s="4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18"/>
      <c r="CB590" s="3"/>
      <c r="CC590" s="3"/>
      <c r="CD590" s="3"/>
    </row>
    <row r="591" spans="1:82" s="7" customFormat="1" ht="8.25" customHeight="1">
      <c r="A591" s="72"/>
      <c r="B591" s="73"/>
      <c r="C591" s="73"/>
      <c r="D591" s="74"/>
      <c r="E591" s="72"/>
      <c r="F591" s="73"/>
      <c r="G591" s="73"/>
      <c r="H591" s="74"/>
      <c r="L591" s="29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42"/>
      <c r="AR591" s="42"/>
      <c r="AS591" s="43"/>
      <c r="AT591" s="3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3"/>
      <c r="CA591" s="18"/>
      <c r="CB591" s="3"/>
      <c r="CC591" s="3"/>
      <c r="CD591" s="3"/>
    </row>
    <row r="592" spans="1:82" s="7" customFormat="1" ht="8.25" customHeight="1">
      <c r="A592" s="75"/>
      <c r="B592" s="76"/>
      <c r="C592" s="76"/>
      <c r="D592" s="77"/>
      <c r="E592" s="75"/>
      <c r="F592" s="76"/>
      <c r="G592" s="76"/>
      <c r="H592" s="77"/>
      <c r="L592" s="29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3"/>
      <c r="AS592" s="18"/>
      <c r="AT592" s="3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3"/>
      <c r="CA592" s="18"/>
      <c r="CB592" s="3"/>
      <c r="CC592" s="3"/>
      <c r="CD592" s="3"/>
    </row>
    <row r="593" spans="12:82" s="7" customFormat="1" ht="8.25" customHeight="1">
      <c r="L593" s="2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18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18"/>
      <c r="CB593" s="3"/>
      <c r="CC593" s="3"/>
      <c r="CD593" s="3"/>
    </row>
    <row r="594" spans="12:82" s="7" customFormat="1" ht="8.25" customHeight="1">
      <c r="L594" s="2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18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18"/>
      <c r="CB594" s="3"/>
      <c r="CC594" s="3"/>
      <c r="CD594" s="3"/>
    </row>
    <row r="595" spans="12:82" s="7" customFormat="1" ht="8.25" customHeight="1">
      <c r="L595" s="2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18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18"/>
      <c r="CB595" s="3"/>
      <c r="CC595" s="3"/>
      <c r="CD595" s="3"/>
    </row>
    <row r="596" spans="12:82" s="7" customFormat="1" ht="8.25" customHeight="1">
      <c r="L596" s="29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6"/>
      <c r="AR596" s="16"/>
      <c r="AS596" s="19"/>
      <c r="AT596" s="3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6"/>
      <c r="BZ596" s="16"/>
      <c r="CA596" s="19"/>
      <c r="CB596" s="3"/>
      <c r="CC596" s="3"/>
      <c r="CD596" s="3"/>
    </row>
    <row r="597" spans="12:82" s="7" customFormat="1" ht="8.25" customHeight="1">
      <c r="L597" s="29"/>
      <c r="M597" s="8"/>
      <c r="N597" s="8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0"/>
      <c r="AR597" s="9"/>
      <c r="AS597" s="19"/>
      <c r="AT597" s="3"/>
      <c r="AU597" s="8"/>
      <c r="AV597" s="8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0"/>
      <c r="BZ597" s="9"/>
      <c r="CA597" s="19"/>
      <c r="CB597" s="3"/>
      <c r="CC597" s="3"/>
      <c r="CD597" s="3"/>
    </row>
    <row r="598" spans="12:82" s="7" customFormat="1" ht="8.25" customHeight="1">
      <c r="L598" s="29"/>
      <c r="M598" s="8"/>
      <c r="N598" s="8"/>
      <c r="O598" s="56" t="str">
        <f>IF(入力シート!$C$2="","",入力シート!$C$2)</f>
        <v/>
      </c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38"/>
      <c r="AR598" s="38"/>
      <c r="AS598" s="19"/>
      <c r="AT598" s="3"/>
      <c r="AU598" s="8"/>
      <c r="AV598" s="8"/>
      <c r="AW598" s="56" t="str">
        <f>IF(入力シート!$C$2="","",入力シート!$C$2)</f>
        <v/>
      </c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44"/>
      <c r="BZ598" s="44"/>
      <c r="CA598" s="19"/>
      <c r="CB598" s="3"/>
      <c r="CC598" s="3"/>
      <c r="CD598" s="3"/>
    </row>
    <row r="599" spans="12:82" s="7" customFormat="1" ht="8.25" customHeight="1">
      <c r="L599" s="29"/>
      <c r="M599" s="8"/>
      <c r="N599" s="8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38"/>
      <c r="AR599" s="38"/>
      <c r="AS599" s="19"/>
      <c r="AT599" s="3"/>
      <c r="AU599" s="8"/>
      <c r="AV599" s="8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44"/>
      <c r="BZ599" s="44"/>
      <c r="CA599" s="19"/>
      <c r="CB599" s="3"/>
      <c r="CC599" s="3"/>
      <c r="CD599" s="3"/>
    </row>
    <row r="600" spans="12:82" s="7" customFormat="1" ht="8.25" customHeight="1">
      <c r="L600" s="29"/>
      <c r="M600" s="3"/>
      <c r="N600" s="3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38"/>
      <c r="AR600" s="38"/>
      <c r="AS600" s="19"/>
      <c r="AT600" s="3"/>
      <c r="AU600" s="3"/>
      <c r="AV600" s="3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44"/>
      <c r="BZ600" s="44"/>
      <c r="CA600" s="19"/>
      <c r="CB600" s="3"/>
      <c r="CC600" s="3"/>
      <c r="CD600" s="3"/>
    </row>
    <row r="601" spans="12:82" s="7" customFormat="1" ht="8.25" customHeight="1">
      <c r="L601" s="29"/>
      <c r="M601" s="3"/>
      <c r="N601" s="3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38"/>
      <c r="AR601" s="38"/>
      <c r="AS601" s="19"/>
      <c r="AT601" s="3"/>
      <c r="AU601" s="3"/>
      <c r="AV601" s="3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44"/>
      <c r="BZ601" s="44"/>
      <c r="CA601" s="19"/>
      <c r="CB601" s="3"/>
      <c r="CC601" s="3"/>
      <c r="CD601" s="3"/>
    </row>
    <row r="602" spans="12:82" s="7" customFormat="1" ht="8.25" customHeight="1">
      <c r="L602" s="29"/>
      <c r="M602" s="3"/>
      <c r="N602" s="3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38"/>
      <c r="AR602" s="38"/>
      <c r="AS602" s="19"/>
      <c r="AT602" s="3"/>
      <c r="AU602" s="3"/>
      <c r="AV602" s="3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44"/>
      <c r="BZ602" s="44"/>
      <c r="CA602" s="19"/>
      <c r="CB602" s="3"/>
      <c r="CC602" s="3"/>
      <c r="CD602" s="3"/>
    </row>
    <row r="603" spans="12:82" s="7" customFormat="1" ht="8.25" customHeight="1">
      <c r="L603" s="29"/>
      <c r="M603" s="3"/>
      <c r="N603" s="3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9"/>
      <c r="AR603" s="9"/>
      <c r="AS603" s="19"/>
      <c r="AT603" s="3"/>
      <c r="AU603" s="3"/>
      <c r="AV603" s="3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9"/>
      <c r="BZ603" s="9"/>
      <c r="CA603" s="19"/>
      <c r="CB603" s="3"/>
      <c r="CC603" s="3"/>
      <c r="CD603" s="3"/>
    </row>
    <row r="604" spans="12:82" s="7" customFormat="1" ht="8.25" customHeight="1">
      <c r="L604" s="29"/>
      <c r="M604" s="3"/>
      <c r="N604" s="3"/>
      <c r="O604" s="67">
        <f>VLOOKUP(A590,入力シート!$A:$E,2,0)</f>
        <v>0</v>
      </c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37"/>
      <c r="AA604" s="68" t="str">
        <f>VLOOKUP(A590,入力シート!$A:$E,5,0)</f>
        <v/>
      </c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25"/>
      <c r="AR604" s="25"/>
      <c r="AS604" s="19"/>
      <c r="AT604" s="3"/>
      <c r="AU604" s="3"/>
      <c r="AV604" s="3"/>
      <c r="AW604" s="67">
        <f>VLOOKUP(E590,入力シート!$A:$E,2,0)</f>
        <v>0</v>
      </c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37"/>
      <c r="BI604" s="68" t="str">
        <f>VLOOKUP(E590,入力シート!$A:$E,5,0)</f>
        <v/>
      </c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25"/>
      <c r="BZ604" s="25"/>
      <c r="CA604" s="19"/>
      <c r="CB604" s="3"/>
      <c r="CC604" s="3"/>
      <c r="CD604" s="3"/>
    </row>
    <row r="605" spans="12:82" s="7" customFormat="1" ht="8.25" customHeight="1">
      <c r="L605" s="29"/>
      <c r="M605" s="3"/>
      <c r="N605" s="3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37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25"/>
      <c r="AR605" s="25"/>
      <c r="AS605" s="19"/>
      <c r="AT605" s="3"/>
      <c r="AU605" s="3"/>
      <c r="AV605" s="3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37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25"/>
      <c r="BZ605" s="25"/>
      <c r="CA605" s="19"/>
      <c r="CB605" s="3"/>
      <c r="CC605" s="3"/>
      <c r="CD605" s="3"/>
    </row>
    <row r="606" spans="12:82" s="7" customFormat="1" ht="8.25" customHeight="1">
      <c r="L606" s="29"/>
      <c r="M606" s="3"/>
      <c r="N606" s="3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37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25"/>
      <c r="AR606" s="25"/>
      <c r="AS606" s="19"/>
      <c r="AT606" s="3"/>
      <c r="AU606" s="3"/>
      <c r="AV606" s="3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37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25"/>
      <c r="BZ606" s="25"/>
      <c r="CA606" s="19"/>
      <c r="CB606" s="3"/>
      <c r="CC606" s="3"/>
      <c r="CD606" s="3"/>
    </row>
    <row r="607" spans="12:82" s="7" customFormat="1" ht="8.25" customHeight="1">
      <c r="L607" s="29"/>
      <c r="M607" s="3"/>
      <c r="N607" s="3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37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25"/>
      <c r="AR607" s="25"/>
      <c r="AS607" s="19"/>
      <c r="AT607" s="3"/>
      <c r="AU607" s="3"/>
      <c r="AV607" s="3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37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25"/>
      <c r="BZ607" s="25"/>
      <c r="CA607" s="19"/>
      <c r="CB607" s="3"/>
      <c r="CC607" s="3"/>
      <c r="CD607" s="3"/>
    </row>
    <row r="608" spans="12:82" s="7" customFormat="1" ht="8.25" customHeight="1">
      <c r="L608" s="29"/>
      <c r="M608" s="3"/>
      <c r="N608" s="3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37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25"/>
      <c r="AR608" s="25"/>
      <c r="AS608" s="19"/>
      <c r="AT608" s="3"/>
      <c r="AU608" s="3"/>
      <c r="AV608" s="3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37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25"/>
      <c r="BZ608" s="25"/>
      <c r="CA608" s="19"/>
      <c r="CB608" s="3"/>
      <c r="CC608" s="3"/>
      <c r="CD608" s="3"/>
    </row>
    <row r="609" spans="1:82" s="7" customFormat="1" ht="8.25" customHeight="1">
      <c r="L609" s="30"/>
      <c r="M609" s="20"/>
      <c r="N609" s="2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2"/>
      <c r="AR609" s="22"/>
      <c r="AS609" s="23"/>
      <c r="AT609" s="20"/>
      <c r="AU609" s="20"/>
      <c r="AV609" s="20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2"/>
      <c r="BZ609" s="22"/>
      <c r="CA609" s="23"/>
      <c r="CB609" s="3"/>
      <c r="CC609" s="3"/>
      <c r="CD609" s="3"/>
    </row>
    <row r="610" spans="1:82" s="7" customFormat="1" ht="7.5" customHeight="1">
      <c r="L610" s="26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40"/>
      <c r="AR610" s="40"/>
      <c r="AS610" s="41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8"/>
      <c r="CB610" s="3"/>
      <c r="CC610" s="3"/>
      <c r="CD610" s="3"/>
    </row>
    <row r="611" spans="1:82" s="7" customFormat="1" ht="8.25" customHeight="1">
      <c r="A611" s="69">
        <f>E590+1</f>
        <v>59</v>
      </c>
      <c r="B611" s="70"/>
      <c r="C611" s="70"/>
      <c r="D611" s="71"/>
      <c r="E611" s="69">
        <f>A611+1</f>
        <v>60</v>
      </c>
      <c r="F611" s="70"/>
      <c r="G611" s="70"/>
      <c r="H611" s="71"/>
      <c r="L611" s="29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42"/>
      <c r="AR611" s="42"/>
      <c r="AS611" s="4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18"/>
      <c r="CB611" s="3"/>
      <c r="CC611" s="3"/>
      <c r="CD611" s="3"/>
    </row>
    <row r="612" spans="1:82" s="7" customFormat="1" ht="8.25" customHeight="1">
      <c r="A612" s="72"/>
      <c r="B612" s="73"/>
      <c r="C612" s="73"/>
      <c r="D612" s="74"/>
      <c r="E612" s="72"/>
      <c r="F612" s="73"/>
      <c r="G612" s="73"/>
      <c r="H612" s="74"/>
      <c r="L612" s="29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42"/>
      <c r="AR612" s="42"/>
      <c r="AS612" s="43"/>
      <c r="AT612" s="3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3"/>
      <c r="CA612" s="18"/>
      <c r="CB612" s="3"/>
      <c r="CC612" s="3"/>
      <c r="CD612" s="3"/>
    </row>
    <row r="613" spans="1:82" s="7" customFormat="1" ht="8.25" customHeight="1">
      <c r="A613" s="75"/>
      <c r="B613" s="76"/>
      <c r="C613" s="76"/>
      <c r="D613" s="77"/>
      <c r="E613" s="75"/>
      <c r="F613" s="76"/>
      <c r="G613" s="76"/>
      <c r="H613" s="77"/>
      <c r="L613" s="29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3"/>
      <c r="AS613" s="18"/>
      <c r="AT613" s="3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3"/>
      <c r="CA613" s="18"/>
      <c r="CB613" s="3"/>
      <c r="CC613" s="3"/>
      <c r="CD613" s="3"/>
    </row>
    <row r="614" spans="1:82" s="7" customFormat="1" ht="8.25" customHeight="1">
      <c r="L614" s="2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18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18"/>
      <c r="CB614" s="3"/>
      <c r="CC614" s="3"/>
      <c r="CD614" s="3"/>
    </row>
    <row r="615" spans="1:82" s="7" customFormat="1" ht="8.25" customHeight="1">
      <c r="L615" s="29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18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18"/>
      <c r="CB615" s="3"/>
      <c r="CC615" s="3"/>
      <c r="CD615" s="3"/>
    </row>
    <row r="616" spans="1:82" s="7" customFormat="1" ht="8.25" customHeight="1">
      <c r="L616" s="29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18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18"/>
      <c r="CB616" s="3"/>
      <c r="CC616" s="3"/>
      <c r="CD616" s="3"/>
    </row>
    <row r="617" spans="1:82" s="7" customFormat="1" ht="8.25" customHeight="1">
      <c r="L617" s="29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6"/>
      <c r="AR617" s="16"/>
      <c r="AS617" s="19"/>
      <c r="AT617" s="3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6"/>
      <c r="BZ617" s="16"/>
      <c r="CA617" s="19"/>
      <c r="CB617" s="3"/>
      <c r="CC617" s="3"/>
      <c r="CD617" s="3"/>
    </row>
    <row r="618" spans="1:82" s="7" customFormat="1" ht="8.25" customHeight="1">
      <c r="L618" s="29"/>
      <c r="M618" s="8"/>
      <c r="N618" s="8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0"/>
      <c r="AR618" s="9"/>
      <c r="AS618" s="19"/>
      <c r="AT618" s="3"/>
      <c r="AU618" s="8"/>
      <c r="AV618" s="8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0"/>
      <c r="BZ618" s="9"/>
      <c r="CA618" s="19"/>
      <c r="CB618" s="3"/>
      <c r="CC618" s="3"/>
      <c r="CD618" s="3"/>
    </row>
    <row r="619" spans="1:82" s="7" customFormat="1" ht="8.25" customHeight="1">
      <c r="L619" s="29"/>
      <c r="M619" s="8"/>
      <c r="N619" s="8"/>
      <c r="O619" s="56" t="str">
        <f>IF(入力シート!$C$2="","",入力シート!$C$2)</f>
        <v/>
      </c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38"/>
      <c r="AR619" s="38"/>
      <c r="AS619" s="19"/>
      <c r="AT619" s="3"/>
      <c r="AU619" s="8"/>
      <c r="AV619" s="8"/>
      <c r="AW619" s="56" t="str">
        <f>IF(入力シート!$C$2="","",入力シート!$C$2)</f>
        <v/>
      </c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44"/>
      <c r="BZ619" s="44"/>
      <c r="CA619" s="19"/>
      <c r="CB619" s="3"/>
      <c r="CC619" s="3"/>
      <c r="CD619" s="3"/>
    </row>
    <row r="620" spans="1:82" s="7" customFormat="1" ht="8.25" customHeight="1">
      <c r="L620" s="29"/>
      <c r="M620" s="8"/>
      <c r="N620" s="8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38"/>
      <c r="AR620" s="38"/>
      <c r="AS620" s="19"/>
      <c r="AT620" s="3"/>
      <c r="AU620" s="8"/>
      <c r="AV620" s="8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44"/>
      <c r="BZ620" s="44"/>
      <c r="CA620" s="19"/>
      <c r="CB620" s="3"/>
      <c r="CC620" s="3"/>
      <c r="CD620" s="3"/>
    </row>
    <row r="621" spans="1:82" s="7" customFormat="1" ht="8.25" customHeight="1">
      <c r="L621" s="29"/>
      <c r="M621" s="3"/>
      <c r="N621" s="3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38"/>
      <c r="AR621" s="38"/>
      <c r="AS621" s="19"/>
      <c r="AT621" s="3"/>
      <c r="AU621" s="3"/>
      <c r="AV621" s="3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44"/>
      <c r="BZ621" s="44"/>
      <c r="CA621" s="19"/>
      <c r="CB621" s="3"/>
      <c r="CC621" s="3"/>
      <c r="CD621" s="3"/>
    </row>
    <row r="622" spans="1:82" s="7" customFormat="1" ht="8.25" customHeight="1">
      <c r="L622" s="29"/>
      <c r="M622" s="3"/>
      <c r="N622" s="3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38"/>
      <c r="AR622" s="38"/>
      <c r="AS622" s="19"/>
      <c r="AT622" s="3"/>
      <c r="AU622" s="3"/>
      <c r="AV622" s="3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44"/>
      <c r="BZ622" s="44"/>
      <c r="CA622" s="19"/>
      <c r="CB622" s="3"/>
      <c r="CC622" s="3"/>
      <c r="CD622" s="3"/>
    </row>
    <row r="623" spans="1:82" s="7" customFormat="1" ht="8.25" customHeight="1">
      <c r="L623" s="29"/>
      <c r="M623" s="3"/>
      <c r="N623" s="3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38"/>
      <c r="AR623" s="38"/>
      <c r="AS623" s="19"/>
      <c r="AT623" s="3"/>
      <c r="AU623" s="3"/>
      <c r="AV623" s="3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44"/>
      <c r="BZ623" s="44"/>
      <c r="CA623" s="19"/>
      <c r="CB623" s="3"/>
      <c r="CC623" s="3"/>
      <c r="CD623" s="3"/>
    </row>
    <row r="624" spans="1:82" s="7" customFormat="1" ht="8.25" customHeight="1">
      <c r="L624" s="29"/>
      <c r="M624" s="3"/>
      <c r="N624" s="3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9"/>
      <c r="AR624" s="9"/>
      <c r="AS624" s="19"/>
      <c r="AT624" s="3"/>
      <c r="AU624" s="3"/>
      <c r="AV624" s="3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9"/>
      <c r="BZ624" s="9"/>
      <c r="CA624" s="19"/>
      <c r="CB624" s="3"/>
      <c r="CC624" s="3"/>
      <c r="CD624" s="3"/>
    </row>
    <row r="625" spans="12:82" s="7" customFormat="1" ht="8.25" customHeight="1">
      <c r="L625" s="29"/>
      <c r="M625" s="3"/>
      <c r="N625" s="3"/>
      <c r="O625" s="67">
        <f>VLOOKUP(A611,入力シート!$A:$E,2,0)</f>
        <v>0</v>
      </c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37"/>
      <c r="AA625" s="68" t="str">
        <f>VLOOKUP(A611,入力シート!$A:$E,5,0)</f>
        <v/>
      </c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25"/>
      <c r="AR625" s="25"/>
      <c r="AS625" s="19"/>
      <c r="AT625" s="3"/>
      <c r="AU625" s="3"/>
      <c r="AV625" s="3"/>
      <c r="AW625" s="67">
        <f>VLOOKUP(E611,入力シート!$A:$E,2,0)</f>
        <v>0</v>
      </c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37"/>
      <c r="BI625" s="68" t="str">
        <f>VLOOKUP(E611,入力シート!$A:$E,5,0)</f>
        <v/>
      </c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25"/>
      <c r="BZ625" s="25"/>
      <c r="CA625" s="19"/>
      <c r="CB625" s="3"/>
      <c r="CC625" s="3"/>
      <c r="CD625" s="3"/>
    </row>
    <row r="626" spans="12:82" s="7" customFormat="1" ht="8.25" customHeight="1">
      <c r="L626" s="29"/>
      <c r="M626" s="3"/>
      <c r="N626" s="3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37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25"/>
      <c r="AR626" s="25"/>
      <c r="AS626" s="19"/>
      <c r="AT626" s="3"/>
      <c r="AU626" s="3"/>
      <c r="AV626" s="3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37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25"/>
      <c r="BZ626" s="25"/>
      <c r="CA626" s="19"/>
      <c r="CB626" s="3"/>
      <c r="CC626" s="3"/>
      <c r="CD626" s="3"/>
    </row>
    <row r="627" spans="12:82" s="7" customFormat="1" ht="8.25" customHeight="1">
      <c r="L627" s="29"/>
      <c r="M627" s="3"/>
      <c r="N627" s="3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37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25"/>
      <c r="AR627" s="25"/>
      <c r="AS627" s="19"/>
      <c r="AT627" s="3"/>
      <c r="AU627" s="3"/>
      <c r="AV627" s="3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37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25"/>
      <c r="BZ627" s="25"/>
      <c r="CA627" s="19"/>
      <c r="CB627" s="3"/>
      <c r="CC627" s="3"/>
      <c r="CD627" s="3"/>
    </row>
    <row r="628" spans="12:82" s="7" customFormat="1" ht="8.25" customHeight="1">
      <c r="L628" s="29"/>
      <c r="M628" s="3"/>
      <c r="N628" s="3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37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25"/>
      <c r="AR628" s="25"/>
      <c r="AS628" s="19"/>
      <c r="AT628" s="3"/>
      <c r="AU628" s="3"/>
      <c r="AV628" s="3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37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25"/>
      <c r="BZ628" s="25"/>
      <c r="CA628" s="19"/>
      <c r="CB628" s="3"/>
      <c r="CC628" s="3"/>
      <c r="CD628" s="3"/>
    </row>
    <row r="629" spans="12:82" s="7" customFormat="1" ht="8.25" customHeight="1">
      <c r="L629" s="29"/>
      <c r="M629" s="3"/>
      <c r="N629" s="3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37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25"/>
      <c r="AR629" s="25"/>
      <c r="AS629" s="19"/>
      <c r="AT629" s="3"/>
      <c r="AU629" s="3"/>
      <c r="AV629" s="3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37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25"/>
      <c r="BZ629" s="25"/>
      <c r="CA629" s="19"/>
      <c r="CB629" s="3"/>
      <c r="CC629" s="3"/>
      <c r="CD629" s="3"/>
    </row>
    <row r="630" spans="12:82" s="7" customFormat="1" ht="8.25" customHeight="1">
      <c r="L630" s="30"/>
      <c r="M630" s="20"/>
      <c r="N630" s="2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2"/>
      <c r="AR630" s="22"/>
      <c r="AS630" s="23"/>
      <c r="AT630" s="20"/>
      <c r="AU630" s="20"/>
      <c r="AV630" s="20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2"/>
      <c r="BZ630" s="22"/>
      <c r="CA630" s="23"/>
      <c r="CB630" s="3"/>
      <c r="CC630" s="3"/>
      <c r="CD630" s="3"/>
    </row>
    <row r="631" spans="12:82" ht="7.5" customHeight="1"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</row>
    <row r="632" spans="12:82" ht="8.25" customHeight="1"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</row>
    <row r="633" spans="12:82" ht="8.25" customHeight="1"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</row>
    <row r="634" spans="12:82" ht="8.25" customHeight="1"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</row>
    <row r="635" spans="12:82" ht="8.25" customHeight="1"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</row>
  </sheetData>
  <sheetProtection algorithmName="SHA-512" hashValue="TTF9NFQUfuMeVQKe4eL53nTOfNtCzK578IChDCDJG5ISiQGjJQT9dB8e0stQKFtp35lAHuBQz5AafLLNGGA2PA==" saltValue="FnBUCDD94BteAi8/x+Z07w==" spinCount="100000" sheet="1" objects="1" scenarios="1"/>
  <mergeCells count="240">
    <mergeCell ref="A611:D613"/>
    <mergeCell ref="E611:H613"/>
    <mergeCell ref="O619:AP623"/>
    <mergeCell ref="AW619:BX623"/>
    <mergeCell ref="O625:Y629"/>
    <mergeCell ref="AA625:AP629"/>
    <mergeCell ref="AW625:BG629"/>
    <mergeCell ref="BI625:BX629"/>
    <mergeCell ref="A590:D592"/>
    <mergeCell ref="E590:H592"/>
    <mergeCell ref="O598:AP602"/>
    <mergeCell ref="AW598:BX602"/>
    <mergeCell ref="O604:Y608"/>
    <mergeCell ref="AA604:AP608"/>
    <mergeCell ref="AW604:BG608"/>
    <mergeCell ref="BI604:BX608"/>
    <mergeCell ref="A569:D571"/>
    <mergeCell ref="E569:H571"/>
    <mergeCell ref="O577:AP581"/>
    <mergeCell ref="AW577:BX581"/>
    <mergeCell ref="O583:Y587"/>
    <mergeCell ref="AA583:AP587"/>
    <mergeCell ref="AW583:BG587"/>
    <mergeCell ref="BI583:BX587"/>
    <mergeCell ref="A548:D550"/>
    <mergeCell ref="E548:H550"/>
    <mergeCell ref="O556:AP560"/>
    <mergeCell ref="AW556:BX560"/>
    <mergeCell ref="O562:Y566"/>
    <mergeCell ref="AA562:AP566"/>
    <mergeCell ref="AW562:BG566"/>
    <mergeCell ref="BI562:BX566"/>
    <mergeCell ref="A527:D529"/>
    <mergeCell ref="E527:H529"/>
    <mergeCell ref="O535:AP539"/>
    <mergeCell ref="AW535:BX539"/>
    <mergeCell ref="O541:Y545"/>
    <mergeCell ref="AA541:AP545"/>
    <mergeCell ref="AW541:BG545"/>
    <mergeCell ref="BI541:BX545"/>
    <mergeCell ref="A506:D508"/>
    <mergeCell ref="E506:H508"/>
    <mergeCell ref="O514:AP518"/>
    <mergeCell ref="AW514:BX518"/>
    <mergeCell ref="O520:Y524"/>
    <mergeCell ref="AA520:AP524"/>
    <mergeCell ref="AW520:BG524"/>
    <mergeCell ref="BI520:BX524"/>
    <mergeCell ref="A485:D487"/>
    <mergeCell ref="E485:H487"/>
    <mergeCell ref="O493:AP497"/>
    <mergeCell ref="AW493:BX497"/>
    <mergeCell ref="O499:Y503"/>
    <mergeCell ref="AA499:AP503"/>
    <mergeCell ref="AW499:BG503"/>
    <mergeCell ref="BI499:BX503"/>
    <mergeCell ref="A464:D466"/>
    <mergeCell ref="E464:H466"/>
    <mergeCell ref="O472:AP476"/>
    <mergeCell ref="AW472:BX476"/>
    <mergeCell ref="O478:Y482"/>
    <mergeCell ref="AA478:AP482"/>
    <mergeCell ref="AW478:BG482"/>
    <mergeCell ref="BI478:BX482"/>
    <mergeCell ref="A443:D445"/>
    <mergeCell ref="E443:H445"/>
    <mergeCell ref="O451:AP455"/>
    <mergeCell ref="AW451:BX455"/>
    <mergeCell ref="O457:Y461"/>
    <mergeCell ref="AA457:AP461"/>
    <mergeCell ref="AW457:BG461"/>
    <mergeCell ref="BI457:BX461"/>
    <mergeCell ref="A422:D424"/>
    <mergeCell ref="E422:H424"/>
    <mergeCell ref="O430:AP434"/>
    <mergeCell ref="AW430:BX434"/>
    <mergeCell ref="O436:Y440"/>
    <mergeCell ref="AA436:AP440"/>
    <mergeCell ref="AW436:BG440"/>
    <mergeCell ref="BI436:BX440"/>
    <mergeCell ref="A401:D403"/>
    <mergeCell ref="E401:H403"/>
    <mergeCell ref="O409:AP413"/>
    <mergeCell ref="AW409:BX413"/>
    <mergeCell ref="O415:Y419"/>
    <mergeCell ref="AA415:AP419"/>
    <mergeCell ref="AW415:BG419"/>
    <mergeCell ref="BI415:BX419"/>
    <mergeCell ref="A380:D382"/>
    <mergeCell ref="E380:H382"/>
    <mergeCell ref="O388:AP392"/>
    <mergeCell ref="AW388:BX392"/>
    <mergeCell ref="O394:Y398"/>
    <mergeCell ref="AA394:AP398"/>
    <mergeCell ref="AW394:BG398"/>
    <mergeCell ref="BI394:BX398"/>
    <mergeCell ref="A359:D361"/>
    <mergeCell ref="E359:H361"/>
    <mergeCell ref="O367:AP371"/>
    <mergeCell ref="AW367:BX371"/>
    <mergeCell ref="O373:Y377"/>
    <mergeCell ref="AA373:AP377"/>
    <mergeCell ref="AW373:BG377"/>
    <mergeCell ref="BI373:BX377"/>
    <mergeCell ref="A338:D340"/>
    <mergeCell ref="E338:H340"/>
    <mergeCell ref="O346:AP350"/>
    <mergeCell ref="AW346:BX350"/>
    <mergeCell ref="O352:Y356"/>
    <mergeCell ref="AA352:AP356"/>
    <mergeCell ref="AW352:BG356"/>
    <mergeCell ref="BI352:BX356"/>
    <mergeCell ref="A317:D319"/>
    <mergeCell ref="E317:H319"/>
    <mergeCell ref="O325:AP329"/>
    <mergeCell ref="AW325:BX329"/>
    <mergeCell ref="O331:Y335"/>
    <mergeCell ref="AA331:AP335"/>
    <mergeCell ref="AW331:BG335"/>
    <mergeCell ref="BI331:BX335"/>
    <mergeCell ref="A296:D298"/>
    <mergeCell ref="E296:H298"/>
    <mergeCell ref="O304:AP308"/>
    <mergeCell ref="AW304:BX308"/>
    <mergeCell ref="O310:Y314"/>
    <mergeCell ref="AA310:AP314"/>
    <mergeCell ref="AW310:BG314"/>
    <mergeCell ref="BI310:BX314"/>
    <mergeCell ref="A275:D277"/>
    <mergeCell ref="E275:H277"/>
    <mergeCell ref="O283:AP287"/>
    <mergeCell ref="AW283:BX287"/>
    <mergeCell ref="O289:Y293"/>
    <mergeCell ref="AA289:AP293"/>
    <mergeCell ref="AW289:BG293"/>
    <mergeCell ref="BI289:BX293"/>
    <mergeCell ref="A254:D256"/>
    <mergeCell ref="E254:H256"/>
    <mergeCell ref="O262:AP266"/>
    <mergeCell ref="AW262:BX266"/>
    <mergeCell ref="O268:Y272"/>
    <mergeCell ref="AA268:AP272"/>
    <mergeCell ref="AW268:BG272"/>
    <mergeCell ref="BI268:BX272"/>
    <mergeCell ref="A233:D235"/>
    <mergeCell ref="E233:H235"/>
    <mergeCell ref="O241:AP245"/>
    <mergeCell ref="AW241:BX245"/>
    <mergeCell ref="O247:Y251"/>
    <mergeCell ref="AA247:AP251"/>
    <mergeCell ref="AW247:BG251"/>
    <mergeCell ref="BI247:BX251"/>
    <mergeCell ref="A212:D214"/>
    <mergeCell ref="E212:H214"/>
    <mergeCell ref="O220:AP224"/>
    <mergeCell ref="AW220:BX224"/>
    <mergeCell ref="O226:Y230"/>
    <mergeCell ref="AA226:AP230"/>
    <mergeCell ref="AW226:BG230"/>
    <mergeCell ref="BI226:BX230"/>
    <mergeCell ref="A191:D193"/>
    <mergeCell ref="E191:H193"/>
    <mergeCell ref="O199:AP203"/>
    <mergeCell ref="AW199:BX203"/>
    <mergeCell ref="O205:Y209"/>
    <mergeCell ref="AA205:AP209"/>
    <mergeCell ref="AW205:BG209"/>
    <mergeCell ref="BI205:BX209"/>
    <mergeCell ref="A170:D172"/>
    <mergeCell ref="E170:H172"/>
    <mergeCell ref="O178:AP182"/>
    <mergeCell ref="AW178:BX182"/>
    <mergeCell ref="O184:Y188"/>
    <mergeCell ref="AA184:AP188"/>
    <mergeCell ref="AW184:BG188"/>
    <mergeCell ref="BI184:BX188"/>
    <mergeCell ref="A149:D151"/>
    <mergeCell ref="E149:H151"/>
    <mergeCell ref="O157:AP161"/>
    <mergeCell ref="AW157:BX161"/>
    <mergeCell ref="O163:Y167"/>
    <mergeCell ref="AA163:AP167"/>
    <mergeCell ref="AW163:BG167"/>
    <mergeCell ref="BI163:BX167"/>
    <mergeCell ref="A128:D130"/>
    <mergeCell ref="E128:H130"/>
    <mergeCell ref="O136:AP140"/>
    <mergeCell ref="AW136:BX140"/>
    <mergeCell ref="O142:Y146"/>
    <mergeCell ref="AA142:AP146"/>
    <mergeCell ref="AW142:BG146"/>
    <mergeCell ref="BI142:BX146"/>
    <mergeCell ref="A107:D109"/>
    <mergeCell ref="E107:H109"/>
    <mergeCell ref="O115:AP119"/>
    <mergeCell ref="AW115:BX119"/>
    <mergeCell ref="O121:Y125"/>
    <mergeCell ref="AA121:AP125"/>
    <mergeCell ref="AW121:BG125"/>
    <mergeCell ref="BI121:BX125"/>
    <mergeCell ref="AW37:BG41"/>
    <mergeCell ref="BI37:BX41"/>
    <mergeCell ref="O52:AP56"/>
    <mergeCell ref="AW52:BX56"/>
    <mergeCell ref="O79:Y83"/>
    <mergeCell ref="AA79:AP83"/>
    <mergeCell ref="AW79:BG83"/>
    <mergeCell ref="BI79:BX83"/>
    <mergeCell ref="O58:Y62"/>
    <mergeCell ref="AA58:AP62"/>
    <mergeCell ref="AW58:BG62"/>
    <mergeCell ref="BI58:BX62"/>
    <mergeCell ref="O73:AP77"/>
    <mergeCell ref="AW73:BX77"/>
    <mergeCell ref="O94:AP98"/>
    <mergeCell ref="AW94:BX98"/>
    <mergeCell ref="O100:Y104"/>
    <mergeCell ref="AA100:AP104"/>
    <mergeCell ref="AW100:BG104"/>
    <mergeCell ref="BI100:BX104"/>
    <mergeCell ref="A2:D4"/>
    <mergeCell ref="E2:H4"/>
    <mergeCell ref="A44:D46"/>
    <mergeCell ref="E44:H46"/>
    <mergeCell ref="O10:AP14"/>
    <mergeCell ref="O16:Y20"/>
    <mergeCell ref="AA16:AP20"/>
    <mergeCell ref="O37:Y41"/>
    <mergeCell ref="AA37:AP41"/>
    <mergeCell ref="AW10:BX14"/>
    <mergeCell ref="AW16:BG20"/>
    <mergeCell ref="BI16:BX20"/>
    <mergeCell ref="O31:AP35"/>
    <mergeCell ref="AW31:BX35"/>
    <mergeCell ref="A86:D88"/>
    <mergeCell ref="E86:H88"/>
    <mergeCell ref="A65:D67"/>
    <mergeCell ref="E65:H67"/>
    <mergeCell ref="A23:D25"/>
    <mergeCell ref="E23:H25"/>
  </mergeCells>
  <phoneticPr fontId="3"/>
  <conditionalFormatting sqref="O16:Y20">
    <cfRule type="containsText" dxfId="179" priority="181" operator="containsText" text="チームスタッフ">
      <formula>NOT(ISERROR(SEARCH("チームスタッフ",O16)))</formula>
    </cfRule>
    <cfRule type="containsText" dxfId="178" priority="182" operator="containsText" text="保護者等">
      <formula>NOT(ISERROR(SEARCH("保護者等",O16)))</formula>
    </cfRule>
    <cfRule type="containsText" dxfId="177" priority="183" operator="containsText" text="選手等">
      <formula>NOT(ISERROR(SEARCH("選手等",O16)))</formula>
    </cfRule>
  </conditionalFormatting>
  <conditionalFormatting sqref="AW16:BG20">
    <cfRule type="containsText" dxfId="176" priority="178" operator="containsText" text="チームスタッフ">
      <formula>NOT(ISERROR(SEARCH("チームスタッフ",AW16)))</formula>
    </cfRule>
    <cfRule type="containsText" dxfId="175" priority="179" operator="containsText" text="保護者等">
      <formula>NOT(ISERROR(SEARCH("保護者等",AW16)))</formula>
    </cfRule>
    <cfRule type="containsText" dxfId="174" priority="180" operator="containsText" text="選手等">
      <formula>NOT(ISERROR(SEARCH("選手等",AW16)))</formula>
    </cfRule>
  </conditionalFormatting>
  <conditionalFormatting sqref="AW79:BG83">
    <cfRule type="containsText" dxfId="173" priority="154" operator="containsText" text="チームスタッフ">
      <formula>NOT(ISERROR(SEARCH("チームスタッフ",AW79)))</formula>
    </cfRule>
    <cfRule type="containsText" dxfId="172" priority="155" operator="containsText" text="保護者等">
      <formula>NOT(ISERROR(SEARCH("保護者等",AW79)))</formula>
    </cfRule>
    <cfRule type="containsText" dxfId="171" priority="156" operator="containsText" text="選手等">
      <formula>NOT(ISERROR(SEARCH("選手等",AW79)))</formula>
    </cfRule>
  </conditionalFormatting>
  <conditionalFormatting sqref="AW37:BG41">
    <cfRule type="containsText" dxfId="170" priority="172" operator="containsText" text="チームスタッフ">
      <formula>NOT(ISERROR(SEARCH("チームスタッフ",AW37)))</formula>
    </cfRule>
    <cfRule type="containsText" dxfId="169" priority="173" operator="containsText" text="保護者等">
      <formula>NOT(ISERROR(SEARCH("保護者等",AW37)))</formula>
    </cfRule>
    <cfRule type="containsText" dxfId="168" priority="174" operator="containsText" text="選手等">
      <formula>NOT(ISERROR(SEARCH("選手等",AW37)))</formula>
    </cfRule>
  </conditionalFormatting>
  <conditionalFormatting sqref="O37:Y41">
    <cfRule type="containsText" dxfId="167" priority="169" operator="containsText" text="チームスタッフ">
      <formula>NOT(ISERROR(SEARCH("チームスタッフ",O37)))</formula>
    </cfRule>
    <cfRule type="containsText" dxfId="166" priority="170" operator="containsText" text="保護者等">
      <formula>NOT(ISERROR(SEARCH("保護者等",O37)))</formula>
    </cfRule>
    <cfRule type="containsText" dxfId="165" priority="171" operator="containsText" text="選手等">
      <formula>NOT(ISERROR(SEARCH("選手等",O37)))</formula>
    </cfRule>
  </conditionalFormatting>
  <conditionalFormatting sqref="O58:Y62">
    <cfRule type="containsText" dxfId="164" priority="166" operator="containsText" text="チームスタッフ">
      <formula>NOT(ISERROR(SEARCH("チームスタッフ",O58)))</formula>
    </cfRule>
    <cfRule type="containsText" dxfId="163" priority="167" operator="containsText" text="保護者等">
      <formula>NOT(ISERROR(SEARCH("保護者等",O58)))</formula>
    </cfRule>
    <cfRule type="containsText" dxfId="162" priority="168" operator="containsText" text="選手等">
      <formula>NOT(ISERROR(SEARCH("選手等",O58)))</formula>
    </cfRule>
  </conditionalFormatting>
  <conditionalFormatting sqref="O79:Y83">
    <cfRule type="containsText" dxfId="161" priority="163" operator="containsText" text="チームスタッフ">
      <formula>NOT(ISERROR(SEARCH("チームスタッフ",O79)))</formula>
    </cfRule>
    <cfRule type="containsText" dxfId="160" priority="164" operator="containsText" text="保護者等">
      <formula>NOT(ISERROR(SEARCH("保護者等",O79)))</formula>
    </cfRule>
    <cfRule type="containsText" dxfId="159" priority="165" operator="containsText" text="選手等">
      <formula>NOT(ISERROR(SEARCH("選手等",O79)))</formula>
    </cfRule>
  </conditionalFormatting>
  <conditionalFormatting sqref="O100:Y104">
    <cfRule type="containsText" dxfId="158" priority="160" operator="containsText" text="チームスタッフ">
      <formula>NOT(ISERROR(SEARCH("チームスタッフ",O100)))</formula>
    </cfRule>
    <cfRule type="containsText" dxfId="157" priority="161" operator="containsText" text="保護者等">
      <formula>NOT(ISERROR(SEARCH("保護者等",O100)))</formula>
    </cfRule>
    <cfRule type="containsText" dxfId="156" priority="162" operator="containsText" text="選手等">
      <formula>NOT(ISERROR(SEARCH("選手等",O100)))</formula>
    </cfRule>
  </conditionalFormatting>
  <conditionalFormatting sqref="AW58:BG62">
    <cfRule type="containsText" dxfId="155" priority="157" operator="containsText" text="チームスタッフ">
      <formula>NOT(ISERROR(SEARCH("チームスタッフ",AW58)))</formula>
    </cfRule>
    <cfRule type="containsText" dxfId="154" priority="158" operator="containsText" text="保護者等">
      <formula>NOT(ISERROR(SEARCH("保護者等",AW58)))</formula>
    </cfRule>
    <cfRule type="containsText" dxfId="153" priority="159" operator="containsText" text="選手等">
      <formula>NOT(ISERROR(SEARCH("選手等",AW58)))</formula>
    </cfRule>
  </conditionalFormatting>
  <conditionalFormatting sqref="AW100:BG104">
    <cfRule type="containsText" dxfId="152" priority="151" operator="containsText" text="チームスタッフ">
      <formula>NOT(ISERROR(SEARCH("チームスタッフ",AW100)))</formula>
    </cfRule>
    <cfRule type="containsText" dxfId="151" priority="152" operator="containsText" text="保護者等">
      <formula>NOT(ISERROR(SEARCH("保護者等",AW100)))</formula>
    </cfRule>
    <cfRule type="containsText" dxfId="150" priority="153" operator="containsText" text="選手等">
      <formula>NOT(ISERROR(SEARCH("選手等",AW100)))</formula>
    </cfRule>
  </conditionalFormatting>
  <conditionalFormatting sqref="O121:Y125">
    <cfRule type="containsText" dxfId="149" priority="148" operator="containsText" text="チームスタッフ">
      <formula>NOT(ISERROR(SEARCH("チームスタッフ",O121)))</formula>
    </cfRule>
    <cfRule type="containsText" dxfId="148" priority="149" operator="containsText" text="保護者等">
      <formula>NOT(ISERROR(SEARCH("保護者等",O121)))</formula>
    </cfRule>
    <cfRule type="containsText" dxfId="147" priority="150" operator="containsText" text="選手等">
      <formula>NOT(ISERROR(SEARCH("選手等",O121)))</formula>
    </cfRule>
  </conditionalFormatting>
  <conditionalFormatting sqref="AW121:BG125">
    <cfRule type="containsText" dxfId="146" priority="145" operator="containsText" text="チームスタッフ">
      <formula>NOT(ISERROR(SEARCH("チームスタッフ",AW121)))</formula>
    </cfRule>
    <cfRule type="containsText" dxfId="145" priority="146" operator="containsText" text="保護者等">
      <formula>NOT(ISERROR(SEARCH("保護者等",AW121)))</formula>
    </cfRule>
    <cfRule type="containsText" dxfId="144" priority="147" operator="containsText" text="選手等">
      <formula>NOT(ISERROR(SEARCH("選手等",AW121)))</formula>
    </cfRule>
  </conditionalFormatting>
  <conditionalFormatting sqref="AW184:BG188">
    <cfRule type="containsText" dxfId="143" priority="124" operator="containsText" text="チームスタッフ">
      <formula>NOT(ISERROR(SEARCH("チームスタッフ",AW184)))</formula>
    </cfRule>
    <cfRule type="containsText" dxfId="142" priority="125" operator="containsText" text="保護者等">
      <formula>NOT(ISERROR(SEARCH("保護者等",AW184)))</formula>
    </cfRule>
    <cfRule type="containsText" dxfId="141" priority="126" operator="containsText" text="選手等">
      <formula>NOT(ISERROR(SEARCH("選手等",AW184)))</formula>
    </cfRule>
  </conditionalFormatting>
  <conditionalFormatting sqref="AW142:BG146">
    <cfRule type="containsText" dxfId="140" priority="142" operator="containsText" text="チームスタッフ">
      <formula>NOT(ISERROR(SEARCH("チームスタッフ",AW142)))</formula>
    </cfRule>
    <cfRule type="containsText" dxfId="139" priority="143" operator="containsText" text="保護者等">
      <formula>NOT(ISERROR(SEARCH("保護者等",AW142)))</formula>
    </cfRule>
    <cfRule type="containsText" dxfId="138" priority="144" operator="containsText" text="選手等">
      <formula>NOT(ISERROR(SEARCH("選手等",AW142)))</formula>
    </cfRule>
  </conditionalFormatting>
  <conditionalFormatting sqref="O142:Y146">
    <cfRule type="containsText" dxfId="137" priority="139" operator="containsText" text="チームスタッフ">
      <formula>NOT(ISERROR(SEARCH("チームスタッフ",O142)))</formula>
    </cfRule>
    <cfRule type="containsText" dxfId="136" priority="140" operator="containsText" text="保護者等">
      <formula>NOT(ISERROR(SEARCH("保護者等",O142)))</formula>
    </cfRule>
    <cfRule type="containsText" dxfId="135" priority="141" operator="containsText" text="選手等">
      <formula>NOT(ISERROR(SEARCH("選手等",O142)))</formula>
    </cfRule>
  </conditionalFormatting>
  <conditionalFormatting sqref="O163:Y167">
    <cfRule type="containsText" dxfId="134" priority="136" operator="containsText" text="チームスタッフ">
      <formula>NOT(ISERROR(SEARCH("チームスタッフ",O163)))</formula>
    </cfRule>
    <cfRule type="containsText" dxfId="133" priority="137" operator="containsText" text="保護者等">
      <formula>NOT(ISERROR(SEARCH("保護者等",O163)))</formula>
    </cfRule>
    <cfRule type="containsText" dxfId="132" priority="138" operator="containsText" text="選手等">
      <formula>NOT(ISERROR(SEARCH("選手等",O163)))</formula>
    </cfRule>
  </conditionalFormatting>
  <conditionalFormatting sqref="O184:Y188">
    <cfRule type="containsText" dxfId="131" priority="133" operator="containsText" text="チームスタッフ">
      <formula>NOT(ISERROR(SEARCH("チームスタッフ",O184)))</formula>
    </cfRule>
    <cfRule type="containsText" dxfId="130" priority="134" operator="containsText" text="保護者等">
      <formula>NOT(ISERROR(SEARCH("保護者等",O184)))</formula>
    </cfRule>
    <cfRule type="containsText" dxfId="129" priority="135" operator="containsText" text="選手等">
      <formula>NOT(ISERROR(SEARCH("選手等",O184)))</formula>
    </cfRule>
  </conditionalFormatting>
  <conditionalFormatting sqref="O205:Y209">
    <cfRule type="containsText" dxfId="128" priority="130" operator="containsText" text="チームスタッフ">
      <formula>NOT(ISERROR(SEARCH("チームスタッフ",O205)))</formula>
    </cfRule>
    <cfRule type="containsText" dxfId="127" priority="131" operator="containsText" text="保護者等">
      <formula>NOT(ISERROR(SEARCH("保護者等",O205)))</formula>
    </cfRule>
    <cfRule type="containsText" dxfId="126" priority="132" operator="containsText" text="選手等">
      <formula>NOT(ISERROR(SEARCH("選手等",O205)))</formula>
    </cfRule>
  </conditionalFormatting>
  <conditionalFormatting sqref="AW163:BG167">
    <cfRule type="containsText" dxfId="125" priority="127" operator="containsText" text="チームスタッフ">
      <formula>NOT(ISERROR(SEARCH("チームスタッフ",AW163)))</formula>
    </cfRule>
    <cfRule type="containsText" dxfId="124" priority="128" operator="containsText" text="保護者等">
      <formula>NOT(ISERROR(SEARCH("保護者等",AW163)))</formula>
    </cfRule>
    <cfRule type="containsText" dxfId="123" priority="129" operator="containsText" text="選手等">
      <formula>NOT(ISERROR(SEARCH("選手等",AW163)))</formula>
    </cfRule>
  </conditionalFormatting>
  <conditionalFormatting sqref="AW205:BG209">
    <cfRule type="containsText" dxfId="122" priority="121" operator="containsText" text="チームスタッフ">
      <formula>NOT(ISERROR(SEARCH("チームスタッフ",AW205)))</formula>
    </cfRule>
    <cfRule type="containsText" dxfId="121" priority="122" operator="containsText" text="保護者等">
      <formula>NOT(ISERROR(SEARCH("保護者等",AW205)))</formula>
    </cfRule>
    <cfRule type="containsText" dxfId="120" priority="123" operator="containsText" text="選手等">
      <formula>NOT(ISERROR(SEARCH("選手等",AW205)))</formula>
    </cfRule>
  </conditionalFormatting>
  <conditionalFormatting sqref="O226:Y230">
    <cfRule type="containsText" dxfId="119" priority="118" operator="containsText" text="チームスタッフ">
      <formula>NOT(ISERROR(SEARCH("チームスタッフ",O226)))</formula>
    </cfRule>
    <cfRule type="containsText" dxfId="118" priority="119" operator="containsText" text="保護者等">
      <formula>NOT(ISERROR(SEARCH("保護者等",O226)))</formula>
    </cfRule>
    <cfRule type="containsText" dxfId="117" priority="120" operator="containsText" text="選手等">
      <formula>NOT(ISERROR(SEARCH("選手等",O226)))</formula>
    </cfRule>
  </conditionalFormatting>
  <conditionalFormatting sqref="AW226:BG230">
    <cfRule type="containsText" dxfId="116" priority="115" operator="containsText" text="チームスタッフ">
      <formula>NOT(ISERROR(SEARCH("チームスタッフ",AW226)))</formula>
    </cfRule>
    <cfRule type="containsText" dxfId="115" priority="116" operator="containsText" text="保護者等">
      <formula>NOT(ISERROR(SEARCH("保護者等",AW226)))</formula>
    </cfRule>
    <cfRule type="containsText" dxfId="114" priority="117" operator="containsText" text="選手等">
      <formula>NOT(ISERROR(SEARCH("選手等",AW226)))</formula>
    </cfRule>
  </conditionalFormatting>
  <conditionalFormatting sqref="AW289:BG293">
    <cfRule type="containsText" dxfId="113" priority="94" operator="containsText" text="チームスタッフ">
      <formula>NOT(ISERROR(SEARCH("チームスタッフ",AW289)))</formula>
    </cfRule>
    <cfRule type="containsText" dxfId="112" priority="95" operator="containsText" text="保護者等">
      <formula>NOT(ISERROR(SEARCH("保護者等",AW289)))</formula>
    </cfRule>
    <cfRule type="containsText" dxfId="111" priority="96" operator="containsText" text="選手等">
      <formula>NOT(ISERROR(SEARCH("選手等",AW289)))</formula>
    </cfRule>
  </conditionalFormatting>
  <conditionalFormatting sqref="AW247:BG251">
    <cfRule type="containsText" dxfId="110" priority="112" operator="containsText" text="チームスタッフ">
      <formula>NOT(ISERROR(SEARCH("チームスタッフ",AW247)))</formula>
    </cfRule>
    <cfRule type="containsText" dxfId="109" priority="113" operator="containsText" text="保護者等">
      <formula>NOT(ISERROR(SEARCH("保護者等",AW247)))</formula>
    </cfRule>
    <cfRule type="containsText" dxfId="108" priority="114" operator="containsText" text="選手等">
      <formula>NOT(ISERROR(SEARCH("選手等",AW247)))</formula>
    </cfRule>
  </conditionalFormatting>
  <conditionalFormatting sqref="O247:Y251">
    <cfRule type="containsText" dxfId="107" priority="109" operator="containsText" text="チームスタッフ">
      <formula>NOT(ISERROR(SEARCH("チームスタッフ",O247)))</formula>
    </cfRule>
    <cfRule type="containsText" dxfId="106" priority="110" operator="containsText" text="保護者等">
      <formula>NOT(ISERROR(SEARCH("保護者等",O247)))</formula>
    </cfRule>
    <cfRule type="containsText" dxfId="105" priority="111" operator="containsText" text="選手等">
      <formula>NOT(ISERROR(SEARCH("選手等",O247)))</formula>
    </cfRule>
  </conditionalFormatting>
  <conditionalFormatting sqref="O268:Y272">
    <cfRule type="containsText" dxfId="104" priority="106" operator="containsText" text="チームスタッフ">
      <formula>NOT(ISERROR(SEARCH("チームスタッフ",O268)))</formula>
    </cfRule>
    <cfRule type="containsText" dxfId="103" priority="107" operator="containsText" text="保護者等">
      <formula>NOT(ISERROR(SEARCH("保護者等",O268)))</formula>
    </cfRule>
    <cfRule type="containsText" dxfId="102" priority="108" operator="containsText" text="選手等">
      <formula>NOT(ISERROR(SEARCH("選手等",O268)))</formula>
    </cfRule>
  </conditionalFormatting>
  <conditionalFormatting sqref="O289:Y293">
    <cfRule type="containsText" dxfId="101" priority="103" operator="containsText" text="チームスタッフ">
      <formula>NOT(ISERROR(SEARCH("チームスタッフ",O289)))</formula>
    </cfRule>
    <cfRule type="containsText" dxfId="100" priority="104" operator="containsText" text="保護者等">
      <formula>NOT(ISERROR(SEARCH("保護者等",O289)))</formula>
    </cfRule>
    <cfRule type="containsText" dxfId="99" priority="105" operator="containsText" text="選手等">
      <formula>NOT(ISERROR(SEARCH("選手等",O289)))</formula>
    </cfRule>
  </conditionalFormatting>
  <conditionalFormatting sqref="O310:Y314">
    <cfRule type="containsText" dxfId="98" priority="100" operator="containsText" text="チームスタッフ">
      <formula>NOT(ISERROR(SEARCH("チームスタッフ",O310)))</formula>
    </cfRule>
    <cfRule type="containsText" dxfId="97" priority="101" operator="containsText" text="保護者等">
      <formula>NOT(ISERROR(SEARCH("保護者等",O310)))</formula>
    </cfRule>
    <cfRule type="containsText" dxfId="96" priority="102" operator="containsText" text="選手等">
      <formula>NOT(ISERROR(SEARCH("選手等",O310)))</formula>
    </cfRule>
  </conditionalFormatting>
  <conditionalFormatting sqref="AW268:BG272">
    <cfRule type="containsText" dxfId="95" priority="97" operator="containsText" text="チームスタッフ">
      <formula>NOT(ISERROR(SEARCH("チームスタッフ",AW268)))</formula>
    </cfRule>
    <cfRule type="containsText" dxfId="94" priority="98" operator="containsText" text="保護者等">
      <formula>NOT(ISERROR(SEARCH("保護者等",AW268)))</formula>
    </cfRule>
    <cfRule type="containsText" dxfId="93" priority="99" operator="containsText" text="選手等">
      <formula>NOT(ISERROR(SEARCH("選手等",AW268)))</formula>
    </cfRule>
  </conditionalFormatting>
  <conditionalFormatting sqref="AW310:BG314">
    <cfRule type="containsText" dxfId="92" priority="91" operator="containsText" text="チームスタッフ">
      <formula>NOT(ISERROR(SEARCH("チームスタッフ",AW310)))</formula>
    </cfRule>
    <cfRule type="containsText" dxfId="91" priority="92" operator="containsText" text="保護者等">
      <formula>NOT(ISERROR(SEARCH("保護者等",AW310)))</formula>
    </cfRule>
    <cfRule type="containsText" dxfId="90" priority="93" operator="containsText" text="選手等">
      <formula>NOT(ISERROR(SEARCH("選手等",AW310)))</formula>
    </cfRule>
  </conditionalFormatting>
  <conditionalFormatting sqref="O331:Y335">
    <cfRule type="containsText" dxfId="89" priority="88" operator="containsText" text="チームスタッフ">
      <formula>NOT(ISERROR(SEARCH("チームスタッフ",O331)))</formula>
    </cfRule>
    <cfRule type="containsText" dxfId="88" priority="89" operator="containsText" text="保護者等">
      <formula>NOT(ISERROR(SEARCH("保護者等",O331)))</formula>
    </cfRule>
    <cfRule type="containsText" dxfId="87" priority="90" operator="containsText" text="選手等">
      <formula>NOT(ISERROR(SEARCH("選手等",O331)))</formula>
    </cfRule>
  </conditionalFormatting>
  <conditionalFormatting sqref="AW331:BG335">
    <cfRule type="containsText" dxfId="86" priority="85" operator="containsText" text="チームスタッフ">
      <formula>NOT(ISERROR(SEARCH("チームスタッフ",AW331)))</formula>
    </cfRule>
    <cfRule type="containsText" dxfId="85" priority="86" operator="containsText" text="保護者等">
      <formula>NOT(ISERROR(SEARCH("保護者等",AW331)))</formula>
    </cfRule>
    <cfRule type="containsText" dxfId="84" priority="87" operator="containsText" text="選手等">
      <formula>NOT(ISERROR(SEARCH("選手等",AW331)))</formula>
    </cfRule>
  </conditionalFormatting>
  <conditionalFormatting sqref="AW394:BG398">
    <cfRule type="containsText" dxfId="83" priority="64" operator="containsText" text="チームスタッフ">
      <formula>NOT(ISERROR(SEARCH("チームスタッフ",AW394)))</formula>
    </cfRule>
    <cfRule type="containsText" dxfId="82" priority="65" operator="containsText" text="保護者等">
      <formula>NOT(ISERROR(SEARCH("保護者等",AW394)))</formula>
    </cfRule>
    <cfRule type="containsText" dxfId="81" priority="66" operator="containsText" text="選手等">
      <formula>NOT(ISERROR(SEARCH("選手等",AW394)))</formula>
    </cfRule>
  </conditionalFormatting>
  <conditionalFormatting sqref="AW352:BG356">
    <cfRule type="containsText" dxfId="80" priority="82" operator="containsText" text="チームスタッフ">
      <formula>NOT(ISERROR(SEARCH("チームスタッフ",AW352)))</formula>
    </cfRule>
    <cfRule type="containsText" dxfId="79" priority="83" operator="containsText" text="保護者等">
      <formula>NOT(ISERROR(SEARCH("保護者等",AW352)))</formula>
    </cfRule>
    <cfRule type="containsText" dxfId="78" priority="84" operator="containsText" text="選手等">
      <formula>NOT(ISERROR(SEARCH("選手等",AW352)))</formula>
    </cfRule>
  </conditionalFormatting>
  <conditionalFormatting sqref="O352:Y356">
    <cfRule type="containsText" dxfId="77" priority="79" operator="containsText" text="チームスタッフ">
      <formula>NOT(ISERROR(SEARCH("チームスタッフ",O352)))</formula>
    </cfRule>
    <cfRule type="containsText" dxfId="76" priority="80" operator="containsText" text="保護者等">
      <formula>NOT(ISERROR(SEARCH("保護者等",O352)))</formula>
    </cfRule>
    <cfRule type="containsText" dxfId="75" priority="81" operator="containsText" text="選手等">
      <formula>NOT(ISERROR(SEARCH("選手等",O352)))</formula>
    </cfRule>
  </conditionalFormatting>
  <conditionalFormatting sqref="O373:Y377">
    <cfRule type="containsText" dxfId="74" priority="76" operator="containsText" text="チームスタッフ">
      <formula>NOT(ISERROR(SEARCH("チームスタッフ",O373)))</formula>
    </cfRule>
    <cfRule type="containsText" dxfId="73" priority="77" operator="containsText" text="保護者等">
      <formula>NOT(ISERROR(SEARCH("保護者等",O373)))</formula>
    </cfRule>
    <cfRule type="containsText" dxfId="72" priority="78" operator="containsText" text="選手等">
      <formula>NOT(ISERROR(SEARCH("選手等",O373)))</formula>
    </cfRule>
  </conditionalFormatting>
  <conditionalFormatting sqref="O394:Y398">
    <cfRule type="containsText" dxfId="71" priority="73" operator="containsText" text="チームスタッフ">
      <formula>NOT(ISERROR(SEARCH("チームスタッフ",O394)))</formula>
    </cfRule>
    <cfRule type="containsText" dxfId="70" priority="74" operator="containsText" text="保護者等">
      <formula>NOT(ISERROR(SEARCH("保護者等",O394)))</formula>
    </cfRule>
    <cfRule type="containsText" dxfId="69" priority="75" operator="containsText" text="選手等">
      <formula>NOT(ISERROR(SEARCH("選手等",O394)))</formula>
    </cfRule>
  </conditionalFormatting>
  <conditionalFormatting sqref="O415:Y419">
    <cfRule type="containsText" dxfId="68" priority="70" operator="containsText" text="チームスタッフ">
      <formula>NOT(ISERROR(SEARCH("チームスタッフ",O415)))</formula>
    </cfRule>
    <cfRule type="containsText" dxfId="67" priority="71" operator="containsText" text="保護者等">
      <formula>NOT(ISERROR(SEARCH("保護者等",O415)))</formula>
    </cfRule>
    <cfRule type="containsText" dxfId="66" priority="72" operator="containsText" text="選手等">
      <formula>NOT(ISERROR(SEARCH("選手等",O415)))</formula>
    </cfRule>
  </conditionalFormatting>
  <conditionalFormatting sqref="AW373:BG377">
    <cfRule type="containsText" dxfId="65" priority="67" operator="containsText" text="チームスタッフ">
      <formula>NOT(ISERROR(SEARCH("チームスタッフ",AW373)))</formula>
    </cfRule>
    <cfRule type="containsText" dxfId="64" priority="68" operator="containsText" text="保護者等">
      <formula>NOT(ISERROR(SEARCH("保護者等",AW373)))</formula>
    </cfRule>
    <cfRule type="containsText" dxfId="63" priority="69" operator="containsText" text="選手等">
      <formula>NOT(ISERROR(SEARCH("選手等",AW373)))</formula>
    </cfRule>
  </conditionalFormatting>
  <conditionalFormatting sqref="AW415:BG419">
    <cfRule type="containsText" dxfId="62" priority="61" operator="containsText" text="チームスタッフ">
      <formula>NOT(ISERROR(SEARCH("チームスタッフ",AW415)))</formula>
    </cfRule>
    <cfRule type="containsText" dxfId="61" priority="62" operator="containsText" text="保護者等">
      <formula>NOT(ISERROR(SEARCH("保護者等",AW415)))</formula>
    </cfRule>
    <cfRule type="containsText" dxfId="60" priority="63" operator="containsText" text="選手等">
      <formula>NOT(ISERROR(SEARCH("選手等",AW415)))</formula>
    </cfRule>
  </conditionalFormatting>
  <conditionalFormatting sqref="O436:Y440">
    <cfRule type="containsText" dxfId="59" priority="58" operator="containsText" text="チームスタッフ">
      <formula>NOT(ISERROR(SEARCH("チームスタッフ",O436)))</formula>
    </cfRule>
    <cfRule type="containsText" dxfId="58" priority="59" operator="containsText" text="保護者等">
      <formula>NOT(ISERROR(SEARCH("保護者等",O436)))</formula>
    </cfRule>
    <cfRule type="containsText" dxfId="57" priority="60" operator="containsText" text="選手等">
      <formula>NOT(ISERROR(SEARCH("選手等",O436)))</formula>
    </cfRule>
  </conditionalFormatting>
  <conditionalFormatting sqref="AW436:BG440">
    <cfRule type="containsText" dxfId="56" priority="55" operator="containsText" text="チームスタッフ">
      <formula>NOT(ISERROR(SEARCH("チームスタッフ",AW436)))</formula>
    </cfRule>
    <cfRule type="containsText" dxfId="55" priority="56" operator="containsText" text="保護者等">
      <formula>NOT(ISERROR(SEARCH("保護者等",AW436)))</formula>
    </cfRule>
    <cfRule type="containsText" dxfId="54" priority="57" operator="containsText" text="選手等">
      <formula>NOT(ISERROR(SEARCH("選手等",AW436)))</formula>
    </cfRule>
  </conditionalFormatting>
  <conditionalFormatting sqref="AW499:BG503">
    <cfRule type="containsText" dxfId="53" priority="34" operator="containsText" text="チームスタッフ">
      <formula>NOT(ISERROR(SEARCH("チームスタッフ",AW499)))</formula>
    </cfRule>
    <cfRule type="containsText" dxfId="52" priority="35" operator="containsText" text="保護者等">
      <formula>NOT(ISERROR(SEARCH("保護者等",AW499)))</formula>
    </cfRule>
    <cfRule type="containsText" dxfId="51" priority="36" operator="containsText" text="選手等">
      <formula>NOT(ISERROR(SEARCH("選手等",AW499)))</formula>
    </cfRule>
  </conditionalFormatting>
  <conditionalFormatting sqref="AW457:BG461">
    <cfRule type="containsText" dxfId="50" priority="52" operator="containsText" text="チームスタッフ">
      <formula>NOT(ISERROR(SEARCH("チームスタッフ",AW457)))</formula>
    </cfRule>
    <cfRule type="containsText" dxfId="49" priority="53" operator="containsText" text="保護者等">
      <formula>NOT(ISERROR(SEARCH("保護者等",AW457)))</formula>
    </cfRule>
    <cfRule type="containsText" dxfId="48" priority="54" operator="containsText" text="選手等">
      <formula>NOT(ISERROR(SEARCH("選手等",AW457)))</formula>
    </cfRule>
  </conditionalFormatting>
  <conditionalFormatting sqref="O457:Y461">
    <cfRule type="containsText" dxfId="47" priority="49" operator="containsText" text="チームスタッフ">
      <formula>NOT(ISERROR(SEARCH("チームスタッフ",O457)))</formula>
    </cfRule>
    <cfRule type="containsText" dxfId="46" priority="50" operator="containsText" text="保護者等">
      <formula>NOT(ISERROR(SEARCH("保護者等",O457)))</formula>
    </cfRule>
    <cfRule type="containsText" dxfId="45" priority="51" operator="containsText" text="選手等">
      <formula>NOT(ISERROR(SEARCH("選手等",O457)))</formula>
    </cfRule>
  </conditionalFormatting>
  <conditionalFormatting sqref="O478:Y482">
    <cfRule type="containsText" dxfId="44" priority="46" operator="containsText" text="チームスタッフ">
      <formula>NOT(ISERROR(SEARCH("チームスタッフ",O478)))</formula>
    </cfRule>
    <cfRule type="containsText" dxfId="43" priority="47" operator="containsText" text="保護者等">
      <formula>NOT(ISERROR(SEARCH("保護者等",O478)))</formula>
    </cfRule>
    <cfRule type="containsText" dxfId="42" priority="48" operator="containsText" text="選手等">
      <formula>NOT(ISERROR(SEARCH("選手等",O478)))</formula>
    </cfRule>
  </conditionalFormatting>
  <conditionalFormatting sqref="O499:Y503">
    <cfRule type="containsText" dxfId="41" priority="43" operator="containsText" text="チームスタッフ">
      <formula>NOT(ISERROR(SEARCH("チームスタッフ",O499)))</formula>
    </cfRule>
    <cfRule type="containsText" dxfId="40" priority="44" operator="containsText" text="保護者等">
      <formula>NOT(ISERROR(SEARCH("保護者等",O499)))</formula>
    </cfRule>
    <cfRule type="containsText" dxfId="39" priority="45" operator="containsText" text="選手等">
      <formula>NOT(ISERROR(SEARCH("選手等",O499)))</formula>
    </cfRule>
  </conditionalFormatting>
  <conditionalFormatting sqref="O520:Y524">
    <cfRule type="containsText" dxfId="38" priority="40" operator="containsText" text="チームスタッフ">
      <formula>NOT(ISERROR(SEARCH("チームスタッフ",O520)))</formula>
    </cfRule>
    <cfRule type="containsText" dxfId="37" priority="41" operator="containsText" text="保護者等">
      <formula>NOT(ISERROR(SEARCH("保護者等",O520)))</formula>
    </cfRule>
    <cfRule type="containsText" dxfId="36" priority="42" operator="containsText" text="選手等">
      <formula>NOT(ISERROR(SEARCH("選手等",O520)))</formula>
    </cfRule>
  </conditionalFormatting>
  <conditionalFormatting sqref="AW478:BG482">
    <cfRule type="containsText" dxfId="35" priority="37" operator="containsText" text="チームスタッフ">
      <formula>NOT(ISERROR(SEARCH("チームスタッフ",AW478)))</formula>
    </cfRule>
    <cfRule type="containsText" dxfId="34" priority="38" operator="containsText" text="保護者等">
      <formula>NOT(ISERROR(SEARCH("保護者等",AW478)))</formula>
    </cfRule>
    <cfRule type="containsText" dxfId="33" priority="39" operator="containsText" text="選手等">
      <formula>NOT(ISERROR(SEARCH("選手等",AW478)))</formula>
    </cfRule>
  </conditionalFormatting>
  <conditionalFormatting sqref="AW520:BG524">
    <cfRule type="containsText" dxfId="32" priority="31" operator="containsText" text="チームスタッフ">
      <formula>NOT(ISERROR(SEARCH("チームスタッフ",AW520)))</formula>
    </cfRule>
    <cfRule type="containsText" dxfId="31" priority="32" operator="containsText" text="保護者等">
      <formula>NOT(ISERROR(SEARCH("保護者等",AW520)))</formula>
    </cfRule>
    <cfRule type="containsText" dxfId="30" priority="33" operator="containsText" text="選手等">
      <formula>NOT(ISERROR(SEARCH("選手等",AW520)))</formula>
    </cfRule>
  </conditionalFormatting>
  <conditionalFormatting sqref="O541:Y545">
    <cfRule type="containsText" dxfId="29" priority="28" operator="containsText" text="チームスタッフ">
      <formula>NOT(ISERROR(SEARCH("チームスタッフ",O541)))</formula>
    </cfRule>
    <cfRule type="containsText" dxfId="28" priority="29" operator="containsText" text="保護者等">
      <formula>NOT(ISERROR(SEARCH("保護者等",O541)))</formula>
    </cfRule>
    <cfRule type="containsText" dxfId="27" priority="30" operator="containsText" text="選手等">
      <formula>NOT(ISERROR(SEARCH("選手等",O541)))</formula>
    </cfRule>
  </conditionalFormatting>
  <conditionalFormatting sqref="AW541:BG545">
    <cfRule type="containsText" dxfId="26" priority="25" operator="containsText" text="チームスタッフ">
      <formula>NOT(ISERROR(SEARCH("チームスタッフ",AW541)))</formula>
    </cfRule>
    <cfRule type="containsText" dxfId="25" priority="26" operator="containsText" text="保護者等">
      <formula>NOT(ISERROR(SEARCH("保護者等",AW541)))</formula>
    </cfRule>
    <cfRule type="containsText" dxfId="24" priority="27" operator="containsText" text="選手等">
      <formula>NOT(ISERROR(SEARCH("選手等",AW541)))</formula>
    </cfRule>
  </conditionalFormatting>
  <conditionalFormatting sqref="AW604:BG608">
    <cfRule type="containsText" dxfId="23" priority="4" operator="containsText" text="チームスタッフ">
      <formula>NOT(ISERROR(SEARCH("チームスタッフ",AW604)))</formula>
    </cfRule>
    <cfRule type="containsText" dxfId="22" priority="5" operator="containsText" text="保護者等">
      <formula>NOT(ISERROR(SEARCH("保護者等",AW604)))</formula>
    </cfRule>
    <cfRule type="containsText" dxfId="21" priority="6" operator="containsText" text="選手等">
      <formula>NOT(ISERROR(SEARCH("選手等",AW604)))</formula>
    </cfRule>
  </conditionalFormatting>
  <conditionalFormatting sqref="AW562:BG566">
    <cfRule type="containsText" dxfId="20" priority="22" operator="containsText" text="チームスタッフ">
      <formula>NOT(ISERROR(SEARCH("チームスタッフ",AW562)))</formula>
    </cfRule>
    <cfRule type="containsText" dxfId="19" priority="23" operator="containsText" text="保護者等">
      <formula>NOT(ISERROR(SEARCH("保護者等",AW562)))</formula>
    </cfRule>
    <cfRule type="containsText" dxfId="18" priority="24" operator="containsText" text="選手等">
      <formula>NOT(ISERROR(SEARCH("選手等",AW562)))</formula>
    </cfRule>
  </conditionalFormatting>
  <conditionalFormatting sqref="O562:Y566">
    <cfRule type="containsText" dxfId="17" priority="19" operator="containsText" text="チームスタッフ">
      <formula>NOT(ISERROR(SEARCH("チームスタッフ",O562)))</formula>
    </cfRule>
    <cfRule type="containsText" dxfId="16" priority="20" operator="containsText" text="保護者等">
      <formula>NOT(ISERROR(SEARCH("保護者等",O562)))</formula>
    </cfRule>
    <cfRule type="containsText" dxfId="15" priority="21" operator="containsText" text="選手等">
      <formula>NOT(ISERROR(SEARCH("選手等",O562)))</formula>
    </cfRule>
  </conditionalFormatting>
  <conditionalFormatting sqref="O583:Y587">
    <cfRule type="containsText" dxfId="14" priority="16" operator="containsText" text="チームスタッフ">
      <formula>NOT(ISERROR(SEARCH("チームスタッフ",O583)))</formula>
    </cfRule>
    <cfRule type="containsText" dxfId="13" priority="17" operator="containsText" text="保護者等">
      <formula>NOT(ISERROR(SEARCH("保護者等",O583)))</formula>
    </cfRule>
    <cfRule type="containsText" dxfId="12" priority="18" operator="containsText" text="選手等">
      <formula>NOT(ISERROR(SEARCH("選手等",O583)))</formula>
    </cfRule>
  </conditionalFormatting>
  <conditionalFormatting sqref="O604:Y608">
    <cfRule type="containsText" dxfId="11" priority="13" operator="containsText" text="チームスタッフ">
      <formula>NOT(ISERROR(SEARCH("チームスタッフ",O604)))</formula>
    </cfRule>
    <cfRule type="containsText" dxfId="10" priority="14" operator="containsText" text="保護者等">
      <formula>NOT(ISERROR(SEARCH("保護者等",O604)))</formula>
    </cfRule>
    <cfRule type="containsText" dxfId="9" priority="15" operator="containsText" text="選手等">
      <formula>NOT(ISERROR(SEARCH("選手等",O604)))</formula>
    </cfRule>
  </conditionalFormatting>
  <conditionalFormatting sqref="O625:Y629">
    <cfRule type="containsText" dxfId="8" priority="10" operator="containsText" text="チームスタッフ">
      <formula>NOT(ISERROR(SEARCH("チームスタッフ",O625)))</formula>
    </cfRule>
    <cfRule type="containsText" dxfId="7" priority="11" operator="containsText" text="保護者等">
      <formula>NOT(ISERROR(SEARCH("保護者等",O625)))</formula>
    </cfRule>
    <cfRule type="containsText" dxfId="6" priority="12" operator="containsText" text="選手等">
      <formula>NOT(ISERROR(SEARCH("選手等",O625)))</formula>
    </cfRule>
  </conditionalFormatting>
  <conditionalFormatting sqref="AW583:BG587">
    <cfRule type="containsText" dxfId="5" priority="7" operator="containsText" text="チームスタッフ">
      <formula>NOT(ISERROR(SEARCH("チームスタッフ",AW583)))</formula>
    </cfRule>
    <cfRule type="containsText" dxfId="4" priority="8" operator="containsText" text="保護者等">
      <formula>NOT(ISERROR(SEARCH("保護者等",AW583)))</formula>
    </cfRule>
    <cfRule type="containsText" dxfId="3" priority="9" operator="containsText" text="選手等">
      <formula>NOT(ISERROR(SEARCH("選手等",AW583)))</formula>
    </cfRule>
  </conditionalFormatting>
  <conditionalFormatting sqref="AW625:BG629">
    <cfRule type="containsText" dxfId="2" priority="1" operator="containsText" text="チームスタッフ">
      <formula>NOT(ISERROR(SEARCH("チームスタッフ",AW625)))</formula>
    </cfRule>
    <cfRule type="containsText" dxfId="1" priority="2" operator="containsText" text="保護者等">
      <formula>NOT(ISERROR(SEARCH("保護者等",AW625)))</formula>
    </cfRule>
    <cfRule type="containsText" dxfId="0" priority="3" operator="containsText" text="選手等">
      <formula>NOT(ISERROR(SEARCH("選手等",AW625)))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6" orientation="portrait" horizontalDpi="4294967294" r:id="rId1"/>
  <headerFooter alignWithMargins="0"/>
  <rowBreaks count="5" manualBreakCount="5">
    <brk id="105" min="11" max="78" man="1"/>
    <brk id="210" min="11" max="78" man="1"/>
    <brk id="315" min="11" max="78" man="1"/>
    <brk id="420" min="11" max="78" man="1"/>
    <brk id="525" min="11" max="7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FDA3-18DA-4449-9E62-B7F6B05B7B4C}">
  <dimension ref="A1"/>
  <sheetViews>
    <sheetView workbookViewId="0">
      <selection activeCell="G19" sqref="G19"/>
    </sheetView>
  </sheetViews>
  <sheetFormatPr defaultRowHeight="13.5"/>
  <cols>
    <col min="2" max="2" width="12.875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ID印刷 (保護者等)</vt:lpstr>
      <vt:lpstr>ID印刷(選手スタッフ)</vt:lpstr>
      <vt:lpstr>Sheet1</vt:lpstr>
      <vt:lpstr>'ID印刷 (保護者等)'!Print_Area</vt:lpstr>
      <vt:lpstr>'ID印刷(選手スタッフ)'!Print_Area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鹿児島市教育委員会</cp:lastModifiedBy>
  <cp:lastPrinted>2021-03-16T00:56:52Z</cp:lastPrinted>
  <dcterms:created xsi:type="dcterms:W3CDTF">2010-07-29T05:58:37Z</dcterms:created>
  <dcterms:modified xsi:type="dcterms:W3CDTF">2021-03-16T02:47:35Z</dcterms:modified>
</cp:coreProperties>
</file>